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media/image18.png" ContentType="image/png"/>
  <Override PartName="/xl/media/image14.jpeg" ContentType="image/jpeg"/>
  <Override PartName="/xl/media/image16.png" ContentType="image/png"/>
  <Override PartName="/xl/media/image11.tif" ContentType="image/tif"/>
  <Override PartName="/xl/media/image13.jpeg" ContentType="image/jpeg"/>
  <Override PartName="/xl/media/image12.jpeg" ContentType="image/jpeg"/>
  <Override PartName="/xl/media/image8.jpeg" ContentType="image/jpeg"/>
  <Override PartName="/xl/media/image10.jpeg" ContentType="image/jpeg"/>
  <Override PartName="/xl/media/image9.jpeg" ContentType="image/jpeg"/>
  <Override PartName="/xl/media/image7.png" ContentType="image/png"/>
  <Override PartName="/xl/media/image6.jpeg" ContentType="image/jpeg"/>
  <Override PartName="/xl/media/image17.png" ContentType="image/png"/>
  <Override PartName="/xl/media/image5.jpeg" ContentType="image/jpeg"/>
  <Override PartName="/xl/media/image4.jpeg" ContentType="image/jpeg"/>
  <Override PartName="/xl/media/image15.png" ContentType="image/png"/>
  <Override PartName="/xl/media/image3.jpeg" ContentType="image/jpeg"/>
  <Override PartName="/xl/media/image2.jpeg" ContentType="image/jpeg"/>
  <Override PartName="/xl/media/image1.png" ContentType="image/png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73" firstSheet="0" activeTab="0"/>
  </bookViews>
  <sheets>
    <sheet name="Ceník" sheetId="1" state="visible" r:id="rId2"/>
    <sheet name="cenník lamely" sheetId="2" state="visible" r:id="rId3"/>
  </sheets>
  <definedNames>
    <definedName function="false" hidden="false" localSheetId="0" name="_xlnm.Print_Area" vbProcedure="false">Ceník!$A$1:$H$290</definedName>
    <definedName function="false" hidden="false" localSheetId="0" name="_xlnm.Print_Titles" vbProcedure="false">Ceník!$1:$3</definedName>
    <definedName function="false" hidden="false" localSheetId="0" name="_xlnm.Print_Area" vbProcedure="false">Ceník!$A$1:$H$290</definedName>
    <definedName function="false" hidden="false" localSheetId="0" name="_xlnm.Print_Titles" vbProcedure="false">Ceník!$1:$3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<sst xmlns="http://schemas.openxmlformats.org/spreadsheetml/2006/main" count="745" uniqueCount="357">
  <si>
    <t>MO CENNÍK VASCO DOORS</t>
  </si>
  <si>
    <t>Platnosť od 1.2.2026</t>
  </si>
  <si>
    <t>Rámové fóliované dvere</t>
  </si>
  <si>
    <t>Model</t>
  </si>
  <si>
    <t>Presklenie</t>
  </si>
  <si>
    <t>Šírka</t>
  </si>
  <si>
    <t>MOC  bez DPH</t>
  </si>
  <si>
    <t>MOC s DPH</t>
  </si>
  <si>
    <t>BRAGA</t>
  </si>
  <si>
    <t>Decorative/ 3D fólie DECOR DESIGN</t>
  </si>
  <si>
    <t>Braga 1</t>
  </si>
  <si>
    <t>x</t>
  </si>
  <si>
    <t>60, 70, 80, 90</t>
  </si>
  <si>
    <t>Braga 2</t>
  </si>
  <si>
    <t>Satinato</t>
  </si>
  <si>
    <t>Braga 3</t>
  </si>
  <si>
    <t>Braga 4</t>
  </si>
  <si>
    <t>Braga 5</t>
  </si>
  <si>
    <t>Braga 6</t>
  </si>
  <si>
    <t>Braga A</t>
  </si>
  <si>
    <t>Braga B</t>
  </si>
  <si>
    <t>SANTIAGO</t>
  </si>
  <si>
    <t>Santiago 1</t>
  </si>
  <si>
    <t>Santiago 5</t>
  </si>
  <si>
    <t>Santiago 6</t>
  </si>
  <si>
    <t>Santiago 7</t>
  </si>
  <si>
    <t>EVORA</t>
  </si>
  <si>
    <t>Evora 1</t>
  </si>
  <si>
    <t>Evora 2</t>
  </si>
  <si>
    <t>Satinato, černá výplň </t>
  </si>
  <si>
    <t>Evora 3</t>
  </si>
  <si>
    <t>Evora 4</t>
  </si>
  <si>
    <t>Evora 5</t>
  </si>
  <si>
    <t>IBIZA</t>
  </si>
  <si>
    <t>Ibiza 1</t>
  </si>
  <si>
    <t>Ibiza 2</t>
  </si>
  <si>
    <t>Ibiza 3</t>
  </si>
  <si>
    <t>Ibiza 4</t>
  </si>
  <si>
    <t>Ibiza 5</t>
  </si>
  <si>
    <t>Ibiza 6</t>
  </si>
  <si>
    <t>TORRE</t>
  </si>
  <si>
    <t>Torre 1</t>
  </si>
  <si>
    <t>70, 80, 90</t>
  </si>
  <si>
    <t>Torre 2</t>
  </si>
  <si>
    <t>MALAGA</t>
  </si>
  <si>
    <t>Malaga 1</t>
  </si>
  <si>
    <t>Malaga 2</t>
  </si>
  <si>
    <t>Malaga 3</t>
  </si>
  <si>
    <t>Malaga 4</t>
  </si>
  <si>
    <t>Malaga 5</t>
  </si>
  <si>
    <t>Malaga 6</t>
  </si>
  <si>
    <t>Doskové dvere</t>
  </si>
  <si>
    <t>LEON</t>
  </si>
  <si>
    <t>Leon</t>
  </si>
  <si>
    <t>PRESTO</t>
  </si>
  <si>
    <t>bez intarzie</t>
  </si>
  <si>
    <t>s intarziou</t>
  </si>
  <si>
    <t>plné </t>
  </si>
  <si>
    <t>VZOR 1</t>
  </si>
  <si>
    <t>intarzie</t>
  </si>
  <si>
    <t>VZOR 2</t>
  </si>
  <si>
    <t>VZOR 3</t>
  </si>
  <si>
    <t>VZOR 1,2,3,</t>
  </si>
  <si>
    <t>PRESTO ALTO</t>
  </si>
  <si>
    <t>BRAGA LIDO</t>
  </si>
  <si>
    <t>VZOR 4</t>
  </si>
  <si>
    <t>Rámové dvere CPL</t>
  </si>
  <si>
    <t>MOC bez DPH</t>
  </si>
  <si>
    <t>FARO</t>
  </si>
  <si>
    <t>CPL laminát</t>
  </si>
  <si>
    <t>Faro 1</t>
  </si>
  <si>
    <t>Faro 2</t>
  </si>
  <si>
    <t>Faro 6</t>
  </si>
  <si>
    <t>Faro 7</t>
  </si>
  <si>
    <t>Faro 8</t>
  </si>
  <si>
    <t>PRIMO</t>
  </si>
  <si>
    <t>Primo 1</t>
  </si>
  <si>
    <t>Primo 2</t>
  </si>
  <si>
    <t>Satinato, čierna výplň </t>
  </si>
  <si>
    <t>Primo 3</t>
  </si>
  <si>
    <t>Primo 4</t>
  </si>
  <si>
    <t>Primo 5</t>
  </si>
  <si>
    <t>Primo 6</t>
  </si>
  <si>
    <t>VENTURA</t>
  </si>
  <si>
    <t>Ventura</t>
  </si>
  <si>
    <t>Transparentní</t>
  </si>
  <si>
    <t>Pruhy</t>
  </si>
  <si>
    <t>Čtverce</t>
  </si>
  <si>
    <t>NERO - rám 882 čierna, iba  bezfalcové prevedenie </t>
  </si>
  <si>
    <t>3D fólie</t>
  </si>
  <si>
    <t>NERO </t>
  </si>
  <si>
    <t>     882 čená </t>
  </si>
  <si>
    <t>     558 palisander</t>
  </si>
  <si>
    <t>     347 lamely </t>
  </si>
  <si>
    <t>     346 rybia kosť</t>
  </si>
  <si>
    <t>     345 meď</t>
  </si>
  <si>
    <t>     344 betón </t>
  </si>
  <si>
    <t>REGO - CPL laminát </t>
  </si>
  <si>
    <t>voština </t>
  </si>
  <si>
    <t>výplň DTD </t>
  </si>
  <si>
    <t>60, 70, 80, 90, 100*</t>
  </si>
  <si>
    <t>okienko</t>
  </si>
  <si>
    <t>satin, čiré </t>
  </si>
  <si>
    <t>vzor 1</t>
  </si>
  <si>
    <t>intarzie </t>
  </si>
  <si>
    <t>vzor 2</t>
  </si>
  <si>
    <t>vzor 3</t>
  </si>
  <si>
    <t>vzor 4</t>
  </si>
  <si>
    <t>NERO GT, dekory C10, C11, C12, iba bezfalcové - CPL laminát </t>
  </si>
  <si>
    <t>okénko </t>
  </si>
  <si>
    <t>*Rozmer 100, vždy overiť dostupnosť, príplatok 45 € bez DPH, termín 4 - 6 týždňov</t>
  </si>
  <si>
    <t>Doplnky</t>
  </si>
  <si>
    <t>Popis</t>
  </si>
  <si>
    <t>Posuvné dvere</t>
  </si>
  <si>
    <r>
      <t>Posuvný systém (garnýž + dorazový hranol) </t>
    </r>
    <r>
      <rPr>
        <b val="true"/>
        <sz val="11"/>
        <color rgb="FF000000"/>
        <rFont val="Calibri"/>
        <family val="2"/>
        <charset val="238"/>
      </rPr>
      <t>FÓLIA</t>
    </r>
  </si>
  <si>
    <r>
      <t>Posuvný systém (garnýž + dorazový hranol) </t>
    </r>
    <r>
      <rPr>
        <b val="true"/>
        <sz val="11"/>
        <color rgb="FF000000"/>
        <rFont val="Calibri"/>
        <family val="2"/>
        <charset val="238"/>
      </rPr>
      <t>CPL</t>
    </r>
  </si>
  <si>
    <t>Posuvný systém (kolejnice 1500 / 1800 / 2000 mm)</t>
  </si>
  <si>
    <r>
      <t>Posuvný systém (garnýž) </t>
    </r>
    <r>
      <rPr>
        <b val="true"/>
        <sz val="11"/>
        <color rgb="FF000000"/>
        <rFont val="Calibri"/>
        <family val="2"/>
        <charset val="238"/>
      </rPr>
      <t>FÓLIA</t>
    </r>
  </si>
  <si>
    <r>
      <t>Posuvný systém (garnýž) </t>
    </r>
    <r>
      <rPr>
        <b val="true"/>
        <sz val="11"/>
        <color rgb="FF000000"/>
        <rFont val="Calibri"/>
        <family val="2"/>
        <charset val="238"/>
      </rPr>
      <t>CPL</t>
    </r>
  </si>
  <si>
    <r>
      <t>Posuvný systém (dorazový hranol) </t>
    </r>
    <r>
      <rPr>
        <b val="true"/>
        <sz val="11"/>
        <color rgb="FF000000"/>
        <rFont val="Calibri"/>
        <family val="2"/>
        <charset val="238"/>
      </rPr>
      <t>FÓLIA</t>
    </r>
  </si>
  <si>
    <r>
      <t>Posuvný systém (dorazový hranol) </t>
    </r>
    <r>
      <rPr>
        <b val="true"/>
        <sz val="11"/>
        <color rgb="FF000000"/>
        <rFont val="Calibri"/>
        <family val="2"/>
        <charset val="238"/>
      </rPr>
      <t>CPL</t>
    </r>
  </si>
  <si>
    <t>Silent stop (tichý doraz = reduktor + tlumič)</t>
  </si>
  <si>
    <t>Čelný úchyt (prstienok)</t>
  </si>
  <si>
    <t>Štvorcové madlo k posuvným dverám (nikel lesk, mat)</t>
  </si>
  <si>
    <t>Oválne madlo (satin,chrom,čierne,zlaté satin)</t>
  </si>
  <si>
    <t>WC zámok kulatý HOOKY ZERO</t>
  </si>
  <si>
    <t>cena na dopyt</t>
  </si>
  <si>
    <t>WC zámok hranatý HOOKY ZERO</t>
  </si>
  <si>
    <t>Príplatok za čierne pánty, čierny zámok a protiplech (na 1 komplet)</t>
  </si>
  <si>
    <t>Výztuha protiplechu (pre WC zámok)</t>
  </si>
  <si>
    <t>Ostatné dvere</t>
  </si>
  <si>
    <t>Ventilácia - nutné vždy špecifikovať typ!</t>
  </si>
  <si>
    <t>(K) mriežka</t>
  </si>
  <si>
    <t>(T) ventilačný otvor</t>
  </si>
  <si>
    <t>(W) ventilačná štrbina</t>
  </si>
  <si>
    <t>(P) ventilačný podrez</t>
  </si>
  <si>
    <t>Náhradné diely</t>
  </si>
  <si>
    <t>Diely na obložky</t>
  </si>
  <si>
    <t>Stojna so záklopom (fólie) rozsah A-K</t>
  </si>
  <si>
    <t>Stojna so záklopom (fólie) rozsah L-Z</t>
  </si>
  <si>
    <t>Stojna so záklopom (CPL) rozsah A-K</t>
  </si>
  <si>
    <t>Stojna so záklopom (CPL) rozsah L-Z</t>
  </si>
  <si>
    <t>Nadpražie so záklopom (fólie)</t>
  </si>
  <si>
    <t>Nadpražie so záklopom (CPL)</t>
  </si>
  <si>
    <t>Stojna so záklopom (fólie) rozsah A-K bezfalc</t>
  </si>
  <si>
    <t>Stojna so záklopom (fólie) rozsah L-Z  bezfalc</t>
  </si>
  <si>
    <t>Stojna so záklopom (CPL) rozsah A-K  bezfalc</t>
  </si>
  <si>
    <t>Stojna so záklopom (CPL) rozsah L-Z  bezfalc</t>
  </si>
  <si>
    <t>Nadpražie so záklopom (fólie)  bezfalc</t>
  </si>
  <si>
    <t>Nadpražie so záklopom (CPL)   bezfalc</t>
  </si>
  <si>
    <t>Opasok /  záklop 2 cm (fólie)</t>
  </si>
  <si>
    <t>Opasok / záklop 2 cm (CPL)</t>
  </si>
  <si>
    <t>Opasok opravný (folie), záklop  4 cm</t>
  </si>
  <si>
    <t>Opasok opravný (CPL), záklop 4 cm</t>
  </si>
  <si>
    <t>Zámky</t>
  </si>
  <si>
    <t>Zámok magnetický</t>
  </si>
  <si>
    <t>Diely na dvere</t>
  </si>
  <si>
    <t>Stojna (fólie)</t>
  </si>
  <si>
    <t>Stojna (CPL)</t>
  </si>
  <si>
    <t>Vrchný diel (fólie)</t>
  </si>
  <si>
    <t>Vrchný diel (CPL)</t>
  </si>
  <si>
    <t>Spodný diel (fólie)</t>
  </si>
  <si>
    <t>Spodný diel (CPL)</t>
  </si>
  <si>
    <t>Obložkové zárubne pre jednokrídle dvere</t>
  </si>
  <si>
    <t>Trieda</t>
  </si>
  <si>
    <t>Falcové</t>
  </si>
  <si>
    <t>Bezfalcové</t>
  </si>
  <si>
    <t>Límec 65 mm</t>
  </si>
  <si>
    <t>Límec 80 mm</t>
  </si>
  <si>
    <t>Fólie / 3D fólie</t>
  </si>
  <si>
    <t>A</t>
  </si>
  <si>
    <t>75-95</t>
  </si>
  <si>
    <t>71-91</t>
  </si>
  <si>
    <t>75-90</t>
  </si>
  <si>
    <t>B</t>
  </si>
  <si>
    <t>95-115</t>
  </si>
  <si>
    <t>91-111</t>
  </si>
  <si>
    <t>88-108</t>
  </si>
  <si>
    <t>C</t>
  </si>
  <si>
    <t>120-140</t>
  </si>
  <si>
    <t>116-136</t>
  </si>
  <si>
    <t>108-128</t>
  </si>
  <si>
    <t>D</t>
  </si>
  <si>
    <t>140-160</t>
  </si>
  <si>
    <t>136-156</t>
  </si>
  <si>
    <t>133-153</t>
  </si>
  <si>
    <t>E</t>
  </si>
  <si>
    <t>160-180</t>
  </si>
  <si>
    <t>156-176</t>
  </si>
  <si>
    <t>153-173</t>
  </si>
  <si>
    <t>F</t>
  </si>
  <si>
    <t>180-200</t>
  </si>
  <si>
    <t>176-196</t>
  </si>
  <si>
    <t>173-193</t>
  </si>
  <si>
    <t>G</t>
  </si>
  <si>
    <t>200-220</t>
  </si>
  <si>
    <t>196-216</t>
  </si>
  <si>
    <t>193-213</t>
  </si>
  <si>
    <t>H</t>
  </si>
  <si>
    <t>220-240</t>
  </si>
  <si>
    <t>216-236</t>
  </si>
  <si>
    <t>213-233</t>
  </si>
  <si>
    <t>I</t>
  </si>
  <si>
    <t>240-260</t>
  </si>
  <si>
    <t>236-256</t>
  </si>
  <si>
    <t>233-253</t>
  </si>
  <si>
    <t>J</t>
  </si>
  <si>
    <t>260-280</t>
  </si>
  <si>
    <t>256-276</t>
  </si>
  <si>
    <t>253-273</t>
  </si>
  <si>
    <t>K</t>
  </si>
  <si>
    <t>280-300</t>
  </si>
  <si>
    <t>276-296</t>
  </si>
  <si>
    <t>273-293</t>
  </si>
  <si>
    <t>L</t>
  </si>
  <si>
    <t>300-320</t>
  </si>
  <si>
    <t>296-316</t>
  </si>
  <si>
    <t>293-313</t>
  </si>
  <si>
    <t>M</t>
  </si>
  <si>
    <t>320-340</t>
  </si>
  <si>
    <t>316-336</t>
  </si>
  <si>
    <t>313-333</t>
  </si>
  <si>
    <t>N</t>
  </si>
  <si>
    <t>340-360</t>
  </si>
  <si>
    <t>336-356</t>
  </si>
  <si>
    <t>333-353</t>
  </si>
  <si>
    <t>O</t>
  </si>
  <si>
    <t>360-380</t>
  </si>
  <si>
    <t>356-376</t>
  </si>
  <si>
    <t>353-373</t>
  </si>
  <si>
    <t>P</t>
  </si>
  <si>
    <t>380-400</t>
  </si>
  <si>
    <t>376-396</t>
  </si>
  <si>
    <t>373-393</t>
  </si>
  <si>
    <t>R</t>
  </si>
  <si>
    <t>400-420</t>
  </si>
  <si>
    <t>396-416</t>
  </si>
  <si>
    <t>393-413</t>
  </si>
  <si>
    <t>S</t>
  </si>
  <si>
    <t>420-440</t>
  </si>
  <si>
    <t>416-436</t>
  </si>
  <si>
    <t>413-433</t>
  </si>
  <si>
    <t>T</t>
  </si>
  <si>
    <t>440-460</t>
  </si>
  <si>
    <t>436-456</t>
  </si>
  <si>
    <t>433-453</t>
  </si>
  <si>
    <t>Q</t>
  </si>
  <si>
    <t>460-480</t>
  </si>
  <si>
    <t>456-476</t>
  </si>
  <si>
    <t>453-473</t>
  </si>
  <si>
    <t>U</t>
  </si>
  <si>
    <t>480-500</t>
  </si>
  <si>
    <t>476-496</t>
  </si>
  <si>
    <t>473-493</t>
  </si>
  <si>
    <t>V</t>
  </si>
  <si>
    <t>500-520</t>
  </si>
  <si>
    <t>496-516</t>
  </si>
  <si>
    <t>493-513</t>
  </si>
  <si>
    <t>W</t>
  </si>
  <si>
    <t>520-540</t>
  </si>
  <si>
    <t>516-536</t>
  </si>
  <si>
    <t>513-533</t>
  </si>
  <si>
    <t>X</t>
  </si>
  <si>
    <t>540-560</t>
  </si>
  <si>
    <t>536-556</t>
  </si>
  <si>
    <t>533-553</t>
  </si>
  <si>
    <t>Y</t>
  </si>
  <si>
    <t>560-580</t>
  </si>
  <si>
    <t>556-576</t>
  </si>
  <si>
    <t>553-573</t>
  </si>
  <si>
    <t>Z</t>
  </si>
  <si>
    <t>580-600</t>
  </si>
  <si>
    <t>576-596</t>
  </si>
  <si>
    <t>573-593</t>
  </si>
  <si>
    <t>Obložka pro posuvné dvere do púzdra,
příčka 100 mm a 125 mm</t>
  </si>
  <si>
    <t>Obložka pre posuvné dvere do púzdra,
ATYP 125 - 300 mm</t>
  </si>
  <si>
    <t>Rámová zárubňa,
44 x 100 mm</t>
  </si>
  <si>
    <t>Krycia lišta široká pre rámovú zárubňu,
8 x 60 mm (komplet na 1 str. křídla)</t>
  </si>
  <si>
    <t>Krycia lišta štvorhranná pre rámovú zárubňu,
14 x 19 mm (ks)</t>
  </si>
  <si>
    <t>Krycia lišta štvrťguľatáá pre rámovú zárubňu,
8 x 12 mm (ks)</t>
  </si>
  <si>
    <t>Zárubňa bezfalcová - príplatok *</t>
  </si>
  <si>
    <t>* Na tento príplatok sa nevzťahujú žiadne zľavy vrátane obchodných rabatov!</t>
  </si>
  <si>
    <r>
      <t>     </t>
    </r>
    <r>
      <rPr>
        <b val="true"/>
        <sz val="11"/>
        <color rgb="FF000000"/>
        <rFont val="Calibri"/>
        <family val="2"/>
        <charset val="238"/>
      </rPr>
      <t> bezfalcové čierne zárubne iba do rozmeru "K" </t>
    </r>
  </si>
  <si>
    <t>Obložkové zárubne pre dvojkrídle dvere</t>
  </si>
  <si>
    <t>Obložka pre posuvné dvere do púzdra, priečka 100 mm a 125 mm</t>
  </si>
  <si>
    <t>Obložka pre posuvné dvere do púzdra, ATYP 125 - 300 mm</t>
  </si>
  <si>
    <t>Krycia lišta štvorhranná pre rámovú zárubňu, 14 x 19 mm (ks)</t>
  </si>
  <si>
    <t>Krycia lišta štvrťguľatá pre rámovú zárubňu, 8 x 12 mm (ks)</t>
  </si>
  <si>
    <t>MO cenník Kospan LAMELY</t>
  </si>
  <si>
    <t>Produkt</t>
  </si>
  <si>
    <t>Farba</t>
  </si>
  <si>
    <t>lišta v mm</t>
  </si>
  <si>
    <t>rozmer  v mm</t>
  </si>
  <si>
    <t>počet kusov    v balení</t>
  </si>
  <si>
    <t>cena bez DPH</t>
  </si>
  <si>
    <t>cena s DPH</t>
  </si>
  <si>
    <t>LAMELA Basic čierny filc</t>
  </si>
  <si>
    <t>882 čierna</t>
  </si>
  <si>
    <t>12x27</t>
  </si>
  <si>
    <t>450x2700</t>
  </si>
  <si>
    <t>1 ks</t>
  </si>
  <si>
    <t>638 biela</t>
  </si>
  <si>
    <t>661 dub santa</t>
  </si>
  <si>
    <t>LAMELA Plus čierny filc</t>
  </si>
  <si>
    <t>450x450</t>
  </si>
  <si>
    <t>4 ks</t>
  </si>
  <si>
    <t>450x900</t>
  </si>
  <si>
    <t>2 ks</t>
  </si>
  <si>
    <t>LAMELA NOBLE čierny filc</t>
  </si>
  <si>
    <t>898 dub</t>
  </si>
  <si>
    <t>10x38</t>
  </si>
  <si>
    <t>270x2750</t>
  </si>
  <si>
    <t>683 erba</t>
  </si>
  <si>
    <t>429 scandia</t>
  </si>
  <si>
    <t>980 argento</t>
  </si>
  <si>
    <t>715 melbac</t>
  </si>
  <si>
    <t>231 rustico</t>
  </si>
  <si>
    <t>956 cherry</t>
  </si>
  <si>
    <t>LAMELA NOBLE šedý filc</t>
  </si>
  <si>
    <t>R31 rovere</t>
  </si>
  <si>
    <t>703 suomi</t>
  </si>
  <si>
    <t>592 grigio</t>
  </si>
  <si>
    <t>LAMELA NOBLE HQ čierny filc</t>
  </si>
  <si>
    <t>345 copper</t>
  </si>
  <si>
    <t>344 beton</t>
  </si>
  <si>
    <t>LAMELA NOBLE HG čierny filc</t>
  </si>
  <si>
    <t>558 palisander</t>
  </si>
  <si>
    <t>597 acacia</t>
  </si>
  <si>
    <t>571 pecan</t>
  </si>
  <si>
    <t>598 pearl oak</t>
  </si>
  <si>
    <t>LAMELA TRAPEZ čierny filc</t>
  </si>
  <si>
    <t>10x27</t>
  </si>
  <si>
    <t>434 gold</t>
  </si>
  <si>
    <t>641 ruby</t>
  </si>
  <si>
    <t>364 platinum</t>
  </si>
  <si>
    <t>LAMELA SLIM čierny filc</t>
  </si>
  <si>
    <t>941 dub</t>
  </si>
  <si>
    <t>451 champagne</t>
  </si>
  <si>
    <t>167 silver</t>
  </si>
  <si>
    <t>590 bianco</t>
  </si>
  <si>
    <t>905 black</t>
  </si>
  <si>
    <t>484 merbau</t>
  </si>
  <si>
    <t>589 gray</t>
  </si>
  <si>
    <t>LAMELA  HDF</t>
  </si>
  <si>
    <t>898 oak villa</t>
  </si>
  <si>
    <t>135x2750</t>
  </si>
  <si>
    <t>LAMELA HDF</t>
  </si>
  <si>
    <t>108x2750</t>
  </si>
  <si>
    <t>DTD + MDF</t>
  </si>
  <si>
    <t>čierna - dub</t>
  </si>
  <si>
    <t>248x2700</t>
  </si>
  <si>
    <t>1 x doska         6x lamela</t>
  </si>
  <si>
    <t>čierna - biela</t>
  </si>
  <si>
    <t>čierna - čierna</t>
  </si>
  <si>
    <t>dub -dub</t>
  </si>
  <si>
    <t>dub - biela</t>
  </si>
  <si>
    <t>dub - čierna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</si>
</sst>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&quot; Kč&quot;"/>
    <numFmt numFmtId="166" formatCode="* #,##0\ [$Kč-405]\ ;\-* #,##0\ [$Kč-405]\ ;* \-#\ [$Kč-405]\ ;@\ "/>
    <numFmt numFmtId="167" formatCode="* #,##0.00\ [$Kč-405]\ ;\-* #,##0.00\ [$Kč-405]\ ;* \-#\ [$Kč-405]\ ;@\ "/>
    <numFmt numFmtId="168" formatCode="_-* #,##0.00\ [$€-1]_-;\-* #,##0.00\ [$€-1]_-;_-* \-??\ [$€-1]_-;_-@_-"/>
    <numFmt numFmtId="169" formatCode="0.00"/>
    <numFmt numFmtId="170" formatCode="_-* #,##0.00,&quot;Kč&quot;_-;\-* #,##0.00,&quot;Kč&quot;_-;_-* \-??&quot; Kč&quot;_-;_-@_-"/>
    <numFmt numFmtId="171" formatCode="0"/>
    <numFmt numFmtId="172" formatCode="#,##0.0\ [$EUR]"/>
    <numFmt numFmtId="173" formatCode="_-* #,##0,&quot;Kč&quot;_-;\-* #,##0,&quot;Kč&quot;_-;_-* \-??&quot; Kč&quot;_-;_-@_-"/>
    <numFmt numFmtId="174" formatCode="#,##0.00,\€"/>
    <numFmt numFmtId="175" formatCode="#,##0.00,\€;[RED]\-#,##0.00,\€"/>
  </numFmts>
  <fonts count="24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rgb="FF000000"/>
      <name val="Calibri"/>
      <family val="2"/>
      <charset val="1"/>
    </font>
    <font>
      <b val="true"/>
      <sz val="18"/>
      <color rgb="FFFFFFFF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b val="true"/>
      <sz val="16"/>
      <color rgb="FF000000"/>
      <name val="Calibri"/>
      <family val="2"/>
      <charset val="238"/>
    </font>
    <font>
      <b val="true"/>
      <sz val="26"/>
      <color rgb="FF000000"/>
      <name val="Calibri"/>
      <family val="2"/>
      <charset val="238"/>
    </font>
    <font>
      <sz val="10"/>
      <name val="Calibri"/>
      <family val="2"/>
      <charset val="238"/>
    </font>
    <font>
      <b val="true"/>
      <sz val="10"/>
      <color rgb="FFFFFFFF"/>
      <name val="Calibri"/>
      <family val="2"/>
      <charset val="238"/>
    </font>
    <font>
      <b val="true"/>
      <sz val="12"/>
      <color rgb="FF000000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sz val="20"/>
      <color rgb="FF000000"/>
      <name val="Calibri"/>
      <family val="2"/>
      <charset val="238"/>
    </font>
    <font>
      <b val="true"/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1"/>
      <name val="Calibri"/>
      <family val="2"/>
      <charset val="238"/>
    </font>
    <font>
      <b val="true"/>
      <sz val="11"/>
      <name val="Calibri"/>
      <family val="2"/>
      <charset val="238"/>
    </font>
    <font>
      <b val="true"/>
      <sz val="10"/>
      <name val="Calibri"/>
      <family val="2"/>
      <charset val="238"/>
    </font>
    <font>
      <b val="true"/>
      <sz val="12"/>
      <name val="Calibri"/>
      <family val="2"/>
      <charset val="238"/>
    </font>
    <font>
      <b val="true"/>
      <sz val="9"/>
      <name val="Calibri"/>
      <family val="2"/>
      <charset val="238"/>
    </font>
    <font>
      <b val="true"/>
      <sz val="9"/>
      <color rgb="FF000000"/>
      <name val="Calibri"/>
      <family val="2"/>
      <charset val="238"/>
    </font>
    <font>
      <sz val="18"/>
      <color rgb="FFFFFFFF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5934"/>
        <bgColor rgb="FF003300"/>
      </patternFill>
    </fill>
    <fill>
      <patternFill patternType="solid">
        <fgColor rgb="FFD9D9D9"/>
        <bgColor rgb="FFC0C0C0"/>
      </patternFill>
    </fill>
    <fill>
      <patternFill patternType="solid">
        <fgColor rgb="FF008650"/>
        <bgColor rgb="FF008080"/>
      </patternFill>
    </fill>
  </fills>
  <borders count="53">
    <border diagonalUp="false" diagonalDown="false">
      <left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 style="thin"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bottom" textRotation="0" wrapText="false" indent="1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0" fillId="3" borderId="2" xfId="21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0" fillId="3" borderId="2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4" borderId="4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1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0" fillId="0" borderId="5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6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7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3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9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0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1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9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4" borderId="5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4" borderId="6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4" borderId="7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4" borderId="6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4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8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9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3" fillId="0" borderId="9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12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13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1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3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14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15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16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3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0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3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7" fontId="1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8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7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3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7" fillId="0" borderId="5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7" fillId="0" borderId="21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7" fillId="0" borderId="7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3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2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7" fillId="0" borderId="14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7" fillId="0" borderId="23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7" fillId="0" borderId="13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3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7" fillId="0" borderId="0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7" fillId="0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3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9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5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0" fillId="0" borderId="6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20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8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0" fillId="0" borderId="19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7" fillId="0" borderId="5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7" fillId="0" borderId="6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7" fillId="0" borderId="6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8" fillId="0" borderId="7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7" fillId="0" borderId="8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7" fillId="0" borderId="9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4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7" fillId="0" borderId="12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7" fillId="0" borderId="13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7" fillId="0" borderId="6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8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7" fillId="0" borderId="1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7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7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7" fillId="0" borderId="8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7" fillId="0" borderId="10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7" fillId="0" borderId="12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3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1" fillId="0" borderId="0" xfId="21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7" fontId="17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17" fillId="0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right" vertical="center" textRotation="0" wrapText="false" indent="0" shrinkToFit="false"/>
      <protection locked="true" hidden="false"/>
    </xf>
    <xf numFmtId="173" fontId="13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2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8" fontId="0" fillId="0" borderId="6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3" fillId="0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8" fontId="0" fillId="0" borderId="19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8" fontId="13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4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0" borderId="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17" xfId="0" applyFont="fals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4" xfId="0" applyFont="fals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2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3" fillId="0" borderId="1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4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8" fontId="0" fillId="0" borderId="6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3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8" fontId="0" fillId="0" borderId="15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3" fillId="0" borderId="1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1" shrinkToFit="false"/>
      <protection locked="true" hidden="false"/>
    </xf>
    <xf numFmtId="168" fontId="0" fillId="0" borderId="0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3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20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3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3" borderId="2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9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0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7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8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0" fillId="0" borderId="10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9" xfId="2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8" fontId="0" fillId="0" borderId="9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0" fillId="0" borderId="10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2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8" fontId="0" fillId="0" borderId="13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0" xfId="2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4" fillId="0" borderId="0" xfId="20" applyFont="false" applyBorder="false" applyAlignment="true" applyProtection="false">
      <alignment horizontal="left" vertical="center" textRotation="0" wrapText="false" indent="1" shrinkToFit="false"/>
      <protection locked="true" hidden="false"/>
    </xf>
    <xf numFmtId="173" fontId="0" fillId="0" borderId="19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3" borderId="22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9" fillId="3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0" borderId="7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3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3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8" xfId="2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8" fontId="13" fillId="0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0" fillId="0" borderId="9" xfId="17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0" fillId="0" borderId="1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4" xfId="2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8" fontId="13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2" fillId="0" borderId="30" xfId="2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7" fillId="2" borderId="0" xfId="0" applyFont="true" applyBorder="false" applyAlignment="true" applyProtection="false">
      <alignment horizontal="right" vertical="bottom" textRotation="0" wrapText="false" indent="1" shrinkToFit="false"/>
      <protection locked="true" hidden="false"/>
    </xf>
    <xf numFmtId="164" fontId="13" fillId="0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3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3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3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13" fillId="0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0" fillId="0" borderId="3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0" fillId="0" borderId="3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3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0" fillId="0" borderId="4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0" fillId="0" borderId="4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3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3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4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4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5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Normalny 2" xfId="20" builtinId="54" customBuiltin="true"/>
    <cellStyle name="Excel Built-in Explanatory Text" xfId="21" builtinId="54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65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593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eg"/><Relationship Id="rId3" Type="http://schemas.openxmlformats.org/officeDocument/2006/relationships/image" Target="../media/image3.jpeg"/><Relationship Id="rId4" Type="http://schemas.openxmlformats.org/officeDocument/2006/relationships/image" Target="../media/image4.jpeg"/><Relationship Id="rId5" Type="http://schemas.openxmlformats.org/officeDocument/2006/relationships/image" Target="../media/image5.jpeg"/><Relationship Id="rId6" Type="http://schemas.openxmlformats.org/officeDocument/2006/relationships/image" Target="../media/image6.jpeg"/><Relationship Id="rId7" Type="http://schemas.openxmlformats.org/officeDocument/2006/relationships/image" Target="../media/image7.png"/><Relationship Id="rId8" Type="http://schemas.openxmlformats.org/officeDocument/2006/relationships/image" Target="../media/image8.jpeg"/><Relationship Id="rId9" Type="http://schemas.openxmlformats.org/officeDocument/2006/relationships/image" Target="../media/image9.jpeg"/><Relationship Id="rId10" Type="http://schemas.openxmlformats.org/officeDocument/2006/relationships/image" Target="../media/image10.jpeg"/><Relationship Id="rId11" Type="http://schemas.openxmlformats.org/officeDocument/2006/relationships/image" Target="../media/image11.tif"/><Relationship Id="rId12" Type="http://schemas.openxmlformats.org/officeDocument/2006/relationships/image" Target="../media/image12.jpeg"/><Relationship Id="rId13" Type="http://schemas.openxmlformats.org/officeDocument/2006/relationships/image" Target="../media/image13.jpeg"/><Relationship Id="rId14" Type="http://schemas.openxmlformats.org/officeDocument/2006/relationships/image" Target="../media/image14.jpeg"/><Relationship Id="rId15" Type="http://schemas.openxmlformats.org/officeDocument/2006/relationships/image" Target="../media/image15.png"/><Relationship Id="rId16" Type="http://schemas.openxmlformats.org/officeDocument/2006/relationships/image" Target="../media/image16.png"/><Relationship Id="rId17" Type="http://schemas.openxmlformats.org/officeDocument/2006/relationships/image" Target="../media/image17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8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189360</xdr:colOff>
      <xdr:row>0</xdr:row>
      <xdr:rowOff>71640</xdr:rowOff>
    </xdr:from>
    <xdr:to>
      <xdr:col>1</xdr:col>
      <xdr:colOff>752040</xdr:colOff>
      <xdr:row>2</xdr:row>
      <xdr:rowOff>34560</xdr:rowOff>
    </xdr:to>
    <xdr:pic>
      <xdr:nvPicPr>
        <xdr:cNvPr id="0" name="Obrázek 3" descr=""/>
        <xdr:cNvPicPr/>
      </xdr:nvPicPr>
      <xdr:blipFill>
        <a:blip r:embed="rId1"/>
        <a:stretch/>
      </xdr:blipFill>
      <xdr:spPr>
        <a:xfrm>
          <a:off x="189360" y="71640"/>
          <a:ext cx="1158120" cy="342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142920</xdr:colOff>
      <xdr:row>7</xdr:row>
      <xdr:rowOff>42120</xdr:rowOff>
    </xdr:from>
    <xdr:to>
      <xdr:col>0</xdr:col>
      <xdr:colOff>531720</xdr:colOff>
      <xdr:row>12</xdr:row>
      <xdr:rowOff>15840</xdr:rowOff>
    </xdr:to>
    <xdr:pic>
      <xdr:nvPicPr>
        <xdr:cNvPr id="1" name="Obrázek 2" descr=""/>
        <xdr:cNvPicPr/>
      </xdr:nvPicPr>
      <xdr:blipFill>
        <a:blip r:embed="rId2"/>
        <a:stretch/>
      </xdr:blipFill>
      <xdr:spPr>
        <a:xfrm>
          <a:off x="142920" y="1571760"/>
          <a:ext cx="388800" cy="926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145800</xdr:colOff>
      <xdr:row>16</xdr:row>
      <xdr:rowOff>49680</xdr:rowOff>
    </xdr:from>
    <xdr:to>
      <xdr:col>0</xdr:col>
      <xdr:colOff>419760</xdr:colOff>
      <xdr:row>19</xdr:row>
      <xdr:rowOff>67680</xdr:rowOff>
    </xdr:to>
    <xdr:pic>
      <xdr:nvPicPr>
        <xdr:cNvPr id="2" name="Obrázek 3" descr=""/>
        <xdr:cNvPicPr/>
      </xdr:nvPicPr>
      <xdr:blipFill>
        <a:blip r:embed="rId3"/>
        <a:stretch/>
      </xdr:blipFill>
      <xdr:spPr>
        <a:xfrm>
          <a:off x="145800" y="3320280"/>
          <a:ext cx="273960" cy="6696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145080</xdr:colOff>
      <xdr:row>22</xdr:row>
      <xdr:rowOff>49680</xdr:rowOff>
    </xdr:from>
    <xdr:to>
      <xdr:col>0</xdr:col>
      <xdr:colOff>420120</xdr:colOff>
      <xdr:row>25</xdr:row>
      <xdr:rowOff>67680</xdr:rowOff>
    </xdr:to>
    <xdr:pic>
      <xdr:nvPicPr>
        <xdr:cNvPr id="3" name="Obrázek 4" descr=""/>
        <xdr:cNvPicPr/>
      </xdr:nvPicPr>
      <xdr:blipFill>
        <a:blip r:embed="rId4"/>
        <a:stretch/>
      </xdr:blipFill>
      <xdr:spPr>
        <a:xfrm>
          <a:off x="145080" y="4623480"/>
          <a:ext cx="275040" cy="6696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146520</xdr:colOff>
      <xdr:row>29</xdr:row>
      <xdr:rowOff>49680</xdr:rowOff>
    </xdr:from>
    <xdr:to>
      <xdr:col>0</xdr:col>
      <xdr:colOff>516960</xdr:colOff>
      <xdr:row>33</xdr:row>
      <xdr:rowOff>92160</xdr:rowOff>
    </xdr:to>
    <xdr:pic>
      <xdr:nvPicPr>
        <xdr:cNvPr id="4" name="Obrázek 5" descr=""/>
        <xdr:cNvPicPr/>
      </xdr:nvPicPr>
      <xdr:blipFill>
        <a:blip r:embed="rId5"/>
        <a:stretch/>
      </xdr:blipFill>
      <xdr:spPr>
        <a:xfrm>
          <a:off x="146520" y="6143760"/>
          <a:ext cx="370440" cy="9111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144720</xdr:colOff>
      <xdr:row>121</xdr:row>
      <xdr:rowOff>42840</xdr:rowOff>
    </xdr:from>
    <xdr:to>
      <xdr:col>0</xdr:col>
      <xdr:colOff>420840</xdr:colOff>
      <xdr:row>124</xdr:row>
      <xdr:rowOff>113760</xdr:rowOff>
    </xdr:to>
    <xdr:pic>
      <xdr:nvPicPr>
        <xdr:cNvPr id="5" name="Obrázek 10" descr=""/>
        <xdr:cNvPicPr/>
      </xdr:nvPicPr>
      <xdr:blipFill>
        <a:blip r:embed="rId6"/>
        <a:stretch/>
      </xdr:blipFill>
      <xdr:spPr>
        <a:xfrm>
          <a:off x="144720" y="24064560"/>
          <a:ext cx="276120" cy="6426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144360</xdr:colOff>
      <xdr:row>106</xdr:row>
      <xdr:rowOff>49680</xdr:rowOff>
    </xdr:from>
    <xdr:to>
      <xdr:col>0</xdr:col>
      <xdr:colOff>421200</xdr:colOff>
      <xdr:row>109</xdr:row>
      <xdr:rowOff>128880</xdr:rowOff>
    </xdr:to>
    <xdr:pic>
      <xdr:nvPicPr>
        <xdr:cNvPr id="6" name="Obrázek 11" descr=""/>
        <xdr:cNvPicPr/>
      </xdr:nvPicPr>
      <xdr:blipFill>
        <a:blip r:embed="rId7"/>
        <a:stretch/>
      </xdr:blipFill>
      <xdr:spPr>
        <a:xfrm>
          <a:off x="144360" y="21311280"/>
          <a:ext cx="276840" cy="644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136080</xdr:colOff>
      <xdr:row>53</xdr:row>
      <xdr:rowOff>40680</xdr:rowOff>
    </xdr:from>
    <xdr:to>
      <xdr:col>0</xdr:col>
      <xdr:colOff>400320</xdr:colOff>
      <xdr:row>56</xdr:row>
      <xdr:rowOff>110520</xdr:rowOff>
    </xdr:to>
    <xdr:pic>
      <xdr:nvPicPr>
        <xdr:cNvPr id="7" name="Obrázek 12" descr=""/>
        <xdr:cNvPicPr/>
      </xdr:nvPicPr>
      <xdr:blipFill>
        <a:blip r:embed="rId8"/>
        <a:stretch/>
      </xdr:blipFill>
      <xdr:spPr>
        <a:xfrm>
          <a:off x="136080" y="11510640"/>
          <a:ext cx="264240" cy="618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117720</xdr:colOff>
      <xdr:row>135</xdr:row>
      <xdr:rowOff>85680</xdr:rowOff>
    </xdr:from>
    <xdr:to>
      <xdr:col>0</xdr:col>
      <xdr:colOff>496440</xdr:colOff>
      <xdr:row>140</xdr:row>
      <xdr:rowOff>10800</xdr:rowOff>
    </xdr:to>
    <xdr:pic>
      <xdr:nvPicPr>
        <xdr:cNvPr id="8" name="Obrázek 13" descr=""/>
        <xdr:cNvPicPr/>
      </xdr:nvPicPr>
      <xdr:blipFill>
        <a:blip r:embed="rId9"/>
        <a:stretch/>
      </xdr:blipFill>
      <xdr:spPr>
        <a:xfrm>
          <a:off x="117720" y="26858520"/>
          <a:ext cx="378720" cy="915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144360</xdr:colOff>
      <xdr:row>37</xdr:row>
      <xdr:rowOff>42120</xdr:rowOff>
    </xdr:from>
    <xdr:to>
      <xdr:col>0</xdr:col>
      <xdr:colOff>415080</xdr:colOff>
      <xdr:row>39</xdr:row>
      <xdr:rowOff>187920</xdr:rowOff>
    </xdr:to>
    <xdr:pic>
      <xdr:nvPicPr>
        <xdr:cNvPr id="9" name="Obrázek 18" descr=""/>
        <xdr:cNvPicPr/>
      </xdr:nvPicPr>
      <xdr:blipFill>
        <a:blip r:embed="rId10"/>
        <a:stretch/>
      </xdr:blipFill>
      <xdr:spPr>
        <a:xfrm>
          <a:off x="144360" y="7873560"/>
          <a:ext cx="270720" cy="656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144360</xdr:colOff>
      <xdr:row>42</xdr:row>
      <xdr:rowOff>100800</xdr:rowOff>
    </xdr:from>
    <xdr:to>
      <xdr:col>0</xdr:col>
      <xdr:colOff>483840</xdr:colOff>
      <xdr:row>46</xdr:row>
      <xdr:rowOff>63000</xdr:rowOff>
    </xdr:to>
    <xdr:pic>
      <xdr:nvPicPr>
        <xdr:cNvPr id="10" name="Obrázek 20" descr=""/>
        <xdr:cNvPicPr/>
      </xdr:nvPicPr>
      <xdr:blipFill>
        <a:blip r:embed="rId11"/>
        <a:stretch/>
      </xdr:blipFill>
      <xdr:spPr>
        <a:xfrm>
          <a:off x="144360" y="9170280"/>
          <a:ext cx="339480" cy="830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150840</xdr:colOff>
      <xdr:row>113</xdr:row>
      <xdr:rowOff>117360</xdr:rowOff>
    </xdr:from>
    <xdr:to>
      <xdr:col>0</xdr:col>
      <xdr:colOff>463680</xdr:colOff>
      <xdr:row>117</xdr:row>
      <xdr:rowOff>121680</xdr:rowOff>
    </xdr:to>
    <xdr:pic>
      <xdr:nvPicPr>
        <xdr:cNvPr id="11" name="Picture 1" descr=""/>
        <xdr:cNvPicPr/>
      </xdr:nvPicPr>
      <xdr:blipFill>
        <a:blip r:embed="rId12"/>
        <a:stretch/>
      </xdr:blipFill>
      <xdr:spPr>
        <a:xfrm>
          <a:off x="150840" y="22676040"/>
          <a:ext cx="312840" cy="735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100080</xdr:colOff>
      <xdr:row>127</xdr:row>
      <xdr:rowOff>87480</xdr:rowOff>
    </xdr:from>
    <xdr:to>
      <xdr:col>0</xdr:col>
      <xdr:colOff>556200</xdr:colOff>
      <xdr:row>131</xdr:row>
      <xdr:rowOff>196560</xdr:rowOff>
    </xdr:to>
    <xdr:pic>
      <xdr:nvPicPr>
        <xdr:cNvPr id="12" name="Picture 1" descr=""/>
        <xdr:cNvPicPr/>
      </xdr:nvPicPr>
      <xdr:blipFill>
        <a:blip r:embed="rId13"/>
        <a:stretch/>
      </xdr:blipFill>
      <xdr:spPr>
        <a:xfrm>
          <a:off x="100080" y="25275240"/>
          <a:ext cx="456120" cy="901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93600</xdr:colOff>
      <xdr:row>143</xdr:row>
      <xdr:rowOff>150840</xdr:rowOff>
    </xdr:from>
    <xdr:to>
      <xdr:col>0</xdr:col>
      <xdr:colOff>519840</xdr:colOff>
      <xdr:row>148</xdr:row>
      <xdr:rowOff>23400</xdr:rowOff>
    </xdr:to>
    <xdr:pic>
      <xdr:nvPicPr>
        <xdr:cNvPr id="13" name="Picture 2" descr=""/>
        <xdr:cNvPicPr/>
      </xdr:nvPicPr>
      <xdr:blipFill>
        <a:blip r:embed="rId14"/>
        <a:stretch/>
      </xdr:blipFill>
      <xdr:spPr>
        <a:xfrm>
          <a:off x="93600" y="28539000"/>
          <a:ext cx="426240" cy="863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110880</xdr:colOff>
      <xdr:row>59</xdr:row>
      <xdr:rowOff>97560</xdr:rowOff>
    </xdr:from>
    <xdr:to>
      <xdr:col>0</xdr:col>
      <xdr:colOff>445680</xdr:colOff>
      <xdr:row>63</xdr:row>
      <xdr:rowOff>131400</xdr:rowOff>
    </xdr:to>
    <xdr:pic>
      <xdr:nvPicPr>
        <xdr:cNvPr id="14" name="Obrázek 15" descr=""/>
        <xdr:cNvPicPr/>
      </xdr:nvPicPr>
      <xdr:blipFill>
        <a:blip r:embed="rId15"/>
        <a:stretch/>
      </xdr:blipFill>
      <xdr:spPr>
        <a:xfrm>
          <a:off x="110880" y="12672360"/>
          <a:ext cx="334800" cy="780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103320</xdr:colOff>
      <xdr:row>67</xdr:row>
      <xdr:rowOff>21600</xdr:rowOff>
    </xdr:from>
    <xdr:to>
      <xdr:col>0</xdr:col>
      <xdr:colOff>407880</xdr:colOff>
      <xdr:row>70</xdr:row>
      <xdr:rowOff>141120</xdr:rowOff>
    </xdr:to>
    <xdr:pic>
      <xdr:nvPicPr>
        <xdr:cNvPr id="15" name="Obrázek 16" descr=""/>
        <xdr:cNvPicPr/>
      </xdr:nvPicPr>
      <xdr:blipFill>
        <a:blip r:embed="rId16"/>
        <a:stretch/>
      </xdr:blipFill>
      <xdr:spPr>
        <a:xfrm>
          <a:off x="103320" y="14074560"/>
          <a:ext cx="304560" cy="6681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87840</xdr:colOff>
      <xdr:row>73</xdr:row>
      <xdr:rowOff>59760</xdr:rowOff>
    </xdr:from>
    <xdr:to>
      <xdr:col>0</xdr:col>
      <xdr:colOff>438120</xdr:colOff>
      <xdr:row>77</xdr:row>
      <xdr:rowOff>102600</xdr:rowOff>
    </xdr:to>
    <xdr:pic>
      <xdr:nvPicPr>
        <xdr:cNvPr id="16" name="Obrázek 17" descr=""/>
        <xdr:cNvPicPr/>
      </xdr:nvPicPr>
      <xdr:blipFill>
        <a:blip r:embed="rId17"/>
        <a:stretch/>
      </xdr:blipFill>
      <xdr:spPr>
        <a:xfrm>
          <a:off x="87840" y="15210000"/>
          <a:ext cx="350280" cy="7743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189360</xdr:colOff>
      <xdr:row>0</xdr:row>
      <xdr:rowOff>71640</xdr:rowOff>
    </xdr:from>
    <xdr:to>
      <xdr:col>0</xdr:col>
      <xdr:colOff>1247400</xdr:colOff>
      <xdr:row>1</xdr:row>
      <xdr:rowOff>217440</xdr:rowOff>
    </xdr:to>
    <xdr:pic>
      <xdr:nvPicPr>
        <xdr:cNvPr id="17" name="Obrázek 3" descr=""/>
        <xdr:cNvPicPr/>
      </xdr:nvPicPr>
      <xdr:blipFill>
        <a:blip r:embed="rId1"/>
        <a:stretch/>
      </xdr:blipFill>
      <xdr:spPr>
        <a:xfrm>
          <a:off x="189360" y="71640"/>
          <a:ext cx="1058040" cy="32868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O290"/>
  <sheetViews>
    <sheetView windowProtection="false"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5" activeCellId="0" sqref="L5"/>
    </sheetView>
  </sheetViews>
  <sheetFormatPr defaultRowHeight="14.4"/>
  <cols>
    <col collapsed="false" hidden="false" max="1" min="1" style="0" width="8.44387755102041"/>
    <col collapsed="false" hidden="false" max="2" min="2" style="0" width="13.4438775510204"/>
    <col collapsed="false" hidden="false" max="3" min="3" style="0" width="17.1071428571429"/>
    <col collapsed="false" hidden="false" max="4" min="4" style="1" width="18.4387755102041"/>
    <col collapsed="false" hidden="false" max="8" min="5" style="2" width="12.6632653061224"/>
    <col collapsed="false" hidden="false" max="9" min="9" style="0" width="10.3316326530612"/>
    <col collapsed="false" hidden="false" max="10" min="10" style="0" width="9.33163265306122"/>
    <col collapsed="false" hidden="false" max="1025" min="11" style="0" width="8.44387755102041"/>
  </cols>
  <sheetData>
    <row r="1" customFormat="false" ht="7.5" hidden="false" customHeight="true" outlineLevel="0" collapsed="false">
      <c r="A1" s="3"/>
      <c r="B1" s="3"/>
      <c r="C1" s="3"/>
      <c r="D1" s="3"/>
      <c r="E1" s="3"/>
      <c r="F1" s="3"/>
      <c r="G1" s="3"/>
      <c r="H1" s="3"/>
    </row>
    <row r="2" customFormat="false" ht="22.35" hidden="false" customHeight="true" outlineLevel="0" collapsed="false">
      <c r="A2" s="3"/>
      <c r="B2" s="3"/>
      <c r="C2" s="3"/>
      <c r="D2" s="4" t="s">
        <v>0</v>
      </c>
      <c r="E2" s="3"/>
      <c r="F2" s="3"/>
      <c r="G2" s="5"/>
      <c r="H2" s="6" t="s">
        <v>1</v>
      </c>
    </row>
    <row r="3" customFormat="false" ht="18" hidden="false" customHeight="true" outlineLevel="0" collapsed="false">
      <c r="A3" s="3"/>
      <c r="B3" s="3"/>
      <c r="C3" s="3"/>
      <c r="D3" s="3"/>
      <c r="E3" s="3"/>
      <c r="F3" s="3"/>
      <c r="G3" s="3"/>
      <c r="H3" s="3"/>
    </row>
    <row r="4" customFormat="false" ht="23.4" hidden="false" customHeight="true" outlineLevel="0" collapsed="false">
      <c r="A4" s="7" t="s">
        <v>2</v>
      </c>
      <c r="B4" s="7"/>
      <c r="C4" s="7"/>
      <c r="D4" s="7"/>
      <c r="E4" s="7"/>
      <c r="F4" s="7"/>
      <c r="G4" s="7"/>
      <c r="H4" s="7"/>
      <c r="I4" s="8"/>
      <c r="J4" s="9"/>
      <c r="K4" s="9"/>
      <c r="L4" s="9"/>
      <c r="M4" s="9"/>
      <c r="N4" s="9"/>
      <c r="O4" s="9"/>
    </row>
    <row r="5" s="13" customFormat="true" ht="17.1" hidden="false" customHeight="true" outlineLevel="0" collapsed="false">
      <c r="A5" s="10" t="s">
        <v>3</v>
      </c>
      <c r="B5" s="10"/>
      <c r="C5" s="11" t="s">
        <v>4</v>
      </c>
      <c r="D5" s="11" t="s">
        <v>5</v>
      </c>
      <c r="E5" s="12" t="s">
        <v>6</v>
      </c>
      <c r="F5" s="12"/>
      <c r="G5" s="12" t="s">
        <v>7</v>
      </c>
      <c r="H5" s="12"/>
    </row>
    <row r="6" customFormat="false" ht="17.1" hidden="false" customHeight="true" outlineLevel="0" collapsed="false">
      <c r="A6" s="14" t="s">
        <v>8</v>
      </c>
      <c r="B6" s="14"/>
      <c r="C6" s="14"/>
      <c r="D6" s="14"/>
      <c r="E6" s="15" t="s">
        <v>9</v>
      </c>
      <c r="F6" s="15"/>
      <c r="G6" s="15"/>
      <c r="H6" s="15"/>
      <c r="I6" s="16"/>
      <c r="J6" s="16"/>
      <c r="K6" s="16"/>
      <c r="L6" s="16"/>
      <c r="M6" s="16"/>
      <c r="N6" s="16"/>
      <c r="O6" s="16"/>
    </row>
    <row r="7" customFormat="false" ht="15" hidden="false" customHeight="true" outlineLevel="0" collapsed="false">
      <c r="A7" s="17"/>
      <c r="B7" s="18" t="s">
        <v>10</v>
      </c>
      <c r="C7" s="19" t="s">
        <v>11</v>
      </c>
      <c r="D7" s="19" t="s">
        <v>12</v>
      </c>
      <c r="E7" s="20" t="n">
        <v>165.27</v>
      </c>
      <c r="F7" s="20"/>
      <c r="G7" s="21" t="n">
        <f aca="false">E7*1.23</f>
        <v>203.2821</v>
      </c>
      <c r="H7" s="21"/>
      <c r="J7" s="22"/>
      <c r="K7" s="22"/>
      <c r="L7" s="22"/>
    </row>
    <row r="8" customFormat="false" ht="15" hidden="false" customHeight="true" outlineLevel="0" collapsed="false">
      <c r="A8" s="17"/>
      <c r="B8" s="23" t="s">
        <v>13</v>
      </c>
      <c r="C8" s="24" t="s">
        <v>14</v>
      </c>
      <c r="D8" s="24" t="s">
        <v>12</v>
      </c>
      <c r="E8" s="25" t="n">
        <v>165.27</v>
      </c>
      <c r="F8" s="25"/>
      <c r="G8" s="21" t="n">
        <f aca="false">E8*1.23</f>
        <v>203.2821</v>
      </c>
      <c r="H8" s="21"/>
      <c r="J8" s="22"/>
      <c r="K8" s="22"/>
      <c r="L8" s="22"/>
    </row>
    <row r="9" customFormat="false" ht="15" hidden="false" customHeight="true" outlineLevel="0" collapsed="false">
      <c r="A9" s="17"/>
      <c r="B9" s="23" t="s">
        <v>15</v>
      </c>
      <c r="C9" s="24" t="s">
        <v>14</v>
      </c>
      <c r="D9" s="24" t="s">
        <v>12</v>
      </c>
      <c r="E9" s="25" t="n">
        <v>177.76</v>
      </c>
      <c r="F9" s="25"/>
      <c r="G9" s="21" t="n">
        <f aca="false">E9*1.23</f>
        <v>218.6448</v>
      </c>
      <c r="H9" s="21"/>
      <c r="J9" s="22"/>
      <c r="K9" s="22"/>
      <c r="L9" s="22"/>
    </row>
    <row r="10" customFormat="false" ht="15" hidden="false" customHeight="true" outlineLevel="0" collapsed="false">
      <c r="A10" s="17"/>
      <c r="B10" s="23" t="s">
        <v>16</v>
      </c>
      <c r="C10" s="24" t="s">
        <v>14</v>
      </c>
      <c r="D10" s="24" t="s">
        <v>12</v>
      </c>
      <c r="E10" s="25" t="n">
        <v>177.76</v>
      </c>
      <c r="F10" s="25"/>
      <c r="G10" s="21" t="n">
        <f aca="false">E10*1.23</f>
        <v>218.6448</v>
      </c>
      <c r="H10" s="21"/>
      <c r="J10" s="26"/>
      <c r="K10" s="22"/>
      <c r="L10" s="22"/>
    </row>
    <row r="11" customFormat="false" ht="15" hidden="false" customHeight="true" outlineLevel="0" collapsed="false">
      <c r="A11" s="17"/>
      <c r="B11" s="23" t="s">
        <v>17</v>
      </c>
      <c r="C11" s="24" t="s">
        <v>14</v>
      </c>
      <c r="D11" s="24" t="s">
        <v>12</v>
      </c>
      <c r="E11" s="25" t="n">
        <v>177.76</v>
      </c>
      <c r="F11" s="25"/>
      <c r="G11" s="21" t="n">
        <f aca="false">E11*1.23</f>
        <v>218.6448</v>
      </c>
      <c r="H11" s="21"/>
      <c r="J11" s="22"/>
      <c r="K11" s="22"/>
      <c r="L11" s="22"/>
    </row>
    <row r="12" customFormat="false" ht="15" hidden="false" customHeight="true" outlineLevel="0" collapsed="false">
      <c r="A12" s="17"/>
      <c r="B12" s="23" t="s">
        <v>18</v>
      </c>
      <c r="C12" s="24" t="s">
        <v>14</v>
      </c>
      <c r="D12" s="24" t="s">
        <v>12</v>
      </c>
      <c r="E12" s="25" t="n">
        <v>177.76</v>
      </c>
      <c r="F12" s="25"/>
      <c r="G12" s="21" t="n">
        <f aca="false">E12*1.23</f>
        <v>218.6448</v>
      </c>
      <c r="H12" s="21"/>
      <c r="J12" s="22"/>
      <c r="K12" s="22"/>
      <c r="L12" s="22"/>
    </row>
    <row r="13" customFormat="false" ht="15" hidden="false" customHeight="true" outlineLevel="0" collapsed="false">
      <c r="A13" s="17"/>
      <c r="B13" s="23" t="s">
        <v>19</v>
      </c>
      <c r="C13" s="24" t="s">
        <v>14</v>
      </c>
      <c r="D13" s="24" t="s">
        <v>12</v>
      </c>
      <c r="E13" s="25" t="n">
        <v>177.76</v>
      </c>
      <c r="F13" s="25"/>
      <c r="G13" s="21" t="n">
        <f aca="false">E13*1.23</f>
        <v>218.6448</v>
      </c>
      <c r="H13" s="21"/>
      <c r="J13" s="22"/>
      <c r="K13" s="22"/>
      <c r="L13" s="22"/>
      <c r="N13" s="27"/>
    </row>
    <row r="14" customFormat="false" ht="15" hidden="false" customHeight="true" outlineLevel="0" collapsed="false">
      <c r="A14" s="17"/>
      <c r="B14" s="28" t="s">
        <v>20</v>
      </c>
      <c r="C14" s="29" t="s">
        <v>14</v>
      </c>
      <c r="D14" s="29" t="s">
        <v>12</v>
      </c>
      <c r="E14" s="25" t="n">
        <v>177.76</v>
      </c>
      <c r="F14" s="25"/>
      <c r="G14" s="21" t="n">
        <f aca="false">E14*1.23</f>
        <v>218.6448</v>
      </c>
      <c r="H14" s="21"/>
      <c r="J14" s="22"/>
      <c r="K14" s="22"/>
      <c r="L14" s="22"/>
    </row>
    <row r="15" customFormat="false" ht="15" hidden="false" customHeight="true" outlineLevel="0" collapsed="false">
      <c r="A15" s="10" t="s">
        <v>3</v>
      </c>
      <c r="B15" s="10"/>
      <c r="C15" s="11" t="s">
        <v>4</v>
      </c>
      <c r="D15" s="11" t="s">
        <v>5</v>
      </c>
      <c r="E15" s="12" t="s">
        <v>6</v>
      </c>
      <c r="F15" s="12"/>
      <c r="G15" s="12" t="s">
        <v>7</v>
      </c>
      <c r="H15" s="12"/>
      <c r="J15" s="22"/>
      <c r="K15" s="22"/>
      <c r="L15" s="22"/>
    </row>
    <row r="16" s="31" customFormat="true" ht="17.1" hidden="false" customHeight="true" outlineLevel="0" collapsed="false">
      <c r="A16" s="14" t="s">
        <v>21</v>
      </c>
      <c r="B16" s="14"/>
      <c r="C16" s="14"/>
      <c r="D16" s="14"/>
      <c r="E16" s="15" t="s">
        <v>9</v>
      </c>
      <c r="F16" s="15"/>
      <c r="G16" s="15"/>
      <c r="H16" s="15"/>
      <c r="I16" s="30"/>
      <c r="J16" s="30"/>
      <c r="K16" s="30"/>
      <c r="L16" s="30"/>
      <c r="M16" s="30"/>
      <c r="N16" s="30"/>
      <c r="O16" s="30"/>
    </row>
    <row r="17" customFormat="false" ht="17.1" hidden="false" customHeight="true" outlineLevel="0" collapsed="false">
      <c r="A17" s="17"/>
      <c r="B17" s="18" t="s">
        <v>22</v>
      </c>
      <c r="C17" s="19" t="s">
        <v>11</v>
      </c>
      <c r="D17" s="19" t="s">
        <v>12</v>
      </c>
      <c r="E17" s="20" t="n">
        <v>183</v>
      </c>
      <c r="F17" s="20"/>
      <c r="G17" s="21" t="n">
        <f aca="false">E17*1.23</f>
        <v>225.09</v>
      </c>
      <c r="H17" s="21"/>
      <c r="J17" s="22"/>
      <c r="K17" s="22"/>
      <c r="L17" s="22"/>
    </row>
    <row r="18" customFormat="false" ht="17.1" hidden="false" customHeight="true" outlineLevel="0" collapsed="false">
      <c r="A18" s="17"/>
      <c r="B18" s="23" t="s">
        <v>23</v>
      </c>
      <c r="C18" s="24" t="s">
        <v>14</v>
      </c>
      <c r="D18" s="24" t="s">
        <v>12</v>
      </c>
      <c r="E18" s="20" t="n">
        <v>183</v>
      </c>
      <c r="F18" s="20"/>
      <c r="G18" s="21" t="n">
        <f aca="false">E18*1.23</f>
        <v>225.09</v>
      </c>
      <c r="H18" s="21"/>
      <c r="J18" s="22"/>
      <c r="K18" s="22"/>
      <c r="L18" s="22"/>
    </row>
    <row r="19" customFormat="false" ht="17.1" hidden="false" customHeight="true" outlineLevel="0" collapsed="false">
      <c r="A19" s="17"/>
      <c r="B19" s="23" t="s">
        <v>24</v>
      </c>
      <c r="C19" s="24" t="s">
        <v>14</v>
      </c>
      <c r="D19" s="24" t="s">
        <v>12</v>
      </c>
      <c r="E19" s="20" t="n">
        <v>183</v>
      </c>
      <c r="F19" s="20"/>
      <c r="G19" s="21" t="n">
        <f aca="false">E19*1.23</f>
        <v>225.09</v>
      </c>
      <c r="H19" s="21"/>
      <c r="J19" s="22"/>
      <c r="K19" s="22"/>
      <c r="L19" s="22"/>
    </row>
    <row r="20" customFormat="false" ht="17.1" hidden="false" customHeight="true" outlineLevel="0" collapsed="false">
      <c r="A20" s="17"/>
      <c r="B20" s="28" t="s">
        <v>25</v>
      </c>
      <c r="C20" s="29" t="s">
        <v>14</v>
      </c>
      <c r="D20" s="29" t="s">
        <v>12</v>
      </c>
      <c r="E20" s="20" t="n">
        <v>183</v>
      </c>
      <c r="F20" s="20"/>
      <c r="G20" s="21" t="n">
        <f aca="false">E20*1.23</f>
        <v>225.09</v>
      </c>
      <c r="H20" s="21"/>
      <c r="J20" s="22"/>
      <c r="K20" s="22"/>
      <c r="L20" s="22"/>
    </row>
    <row r="21" customFormat="false" ht="17.1" hidden="false" customHeight="true" outlineLevel="0" collapsed="false">
      <c r="A21" s="10" t="s">
        <v>3</v>
      </c>
      <c r="B21" s="10"/>
      <c r="C21" s="11" t="s">
        <v>4</v>
      </c>
      <c r="D21" s="11" t="s">
        <v>5</v>
      </c>
      <c r="E21" s="12" t="s">
        <v>6</v>
      </c>
      <c r="F21" s="12"/>
      <c r="G21" s="12" t="s">
        <v>7</v>
      </c>
      <c r="H21" s="12"/>
      <c r="J21" s="22"/>
      <c r="K21" s="22"/>
      <c r="L21" s="22"/>
    </row>
    <row r="22" customFormat="false" ht="17.1" hidden="false" customHeight="true" outlineLevel="0" collapsed="false">
      <c r="A22" s="14" t="s">
        <v>26</v>
      </c>
      <c r="B22" s="14"/>
      <c r="C22" s="14"/>
      <c r="D22" s="14"/>
      <c r="E22" s="15" t="s">
        <v>9</v>
      </c>
      <c r="F22" s="15"/>
      <c r="G22" s="15"/>
      <c r="H22" s="15"/>
      <c r="J22" s="22"/>
      <c r="K22" s="22"/>
      <c r="L22" s="22"/>
    </row>
    <row r="23" customFormat="false" ht="17.1" hidden="false" customHeight="true" outlineLevel="0" collapsed="false">
      <c r="A23" s="17"/>
      <c r="B23" s="18" t="s">
        <v>27</v>
      </c>
      <c r="C23" s="19" t="s">
        <v>11</v>
      </c>
      <c r="D23" s="19" t="s">
        <v>12</v>
      </c>
      <c r="E23" s="20" t="n">
        <v>183</v>
      </c>
      <c r="F23" s="20"/>
      <c r="G23" s="21" t="n">
        <f aca="false">E23*1.23</f>
        <v>225.09</v>
      </c>
      <c r="H23" s="21"/>
      <c r="J23" s="22"/>
      <c r="K23" s="22"/>
      <c r="L23" s="22"/>
    </row>
    <row r="24" customFormat="false" ht="17.1" hidden="false" customHeight="true" outlineLevel="0" collapsed="false">
      <c r="A24" s="17"/>
      <c r="B24" s="23" t="s">
        <v>28</v>
      </c>
      <c r="C24" s="32" t="s">
        <v>29</v>
      </c>
      <c r="D24" s="24" t="s">
        <v>12</v>
      </c>
      <c r="E24" s="20" t="n">
        <v>183</v>
      </c>
      <c r="F24" s="20"/>
      <c r="G24" s="21" t="n">
        <f aca="false">E24*1.23</f>
        <v>225.09</v>
      </c>
      <c r="H24" s="21"/>
      <c r="J24" s="22"/>
      <c r="K24" s="22"/>
      <c r="L24" s="22"/>
    </row>
    <row r="25" customFormat="false" ht="17.1" hidden="false" customHeight="true" outlineLevel="0" collapsed="false">
      <c r="A25" s="17"/>
      <c r="B25" s="23" t="s">
        <v>30</v>
      </c>
      <c r="C25" s="32" t="s">
        <v>29</v>
      </c>
      <c r="D25" s="24" t="s">
        <v>12</v>
      </c>
      <c r="E25" s="20" t="n">
        <v>183</v>
      </c>
      <c r="F25" s="20"/>
      <c r="G25" s="21" t="n">
        <f aca="false">E25*1.23</f>
        <v>225.09</v>
      </c>
      <c r="H25" s="21"/>
      <c r="J25" s="22"/>
      <c r="K25" s="22"/>
      <c r="L25" s="22"/>
    </row>
    <row r="26" customFormat="false" ht="17.1" hidden="false" customHeight="true" outlineLevel="0" collapsed="false">
      <c r="A26" s="17"/>
      <c r="B26" s="23" t="s">
        <v>31</v>
      </c>
      <c r="C26" s="32" t="s">
        <v>29</v>
      </c>
      <c r="D26" s="24" t="s">
        <v>12</v>
      </c>
      <c r="E26" s="20" t="n">
        <v>183</v>
      </c>
      <c r="F26" s="20"/>
      <c r="G26" s="21" t="n">
        <f aca="false">E26*1.23</f>
        <v>225.09</v>
      </c>
      <c r="H26" s="21"/>
      <c r="J26" s="22"/>
      <c r="K26" s="22"/>
      <c r="L26" s="22"/>
    </row>
    <row r="27" customFormat="false" ht="17.1" hidden="false" customHeight="true" outlineLevel="0" collapsed="false">
      <c r="A27" s="17"/>
      <c r="B27" s="28" t="s">
        <v>32</v>
      </c>
      <c r="C27" s="32" t="s">
        <v>29</v>
      </c>
      <c r="D27" s="29" t="s">
        <v>12</v>
      </c>
      <c r="E27" s="20" t="n">
        <v>183</v>
      </c>
      <c r="F27" s="20"/>
      <c r="G27" s="21" t="n">
        <f aca="false">E27*1.23</f>
        <v>225.09</v>
      </c>
      <c r="H27" s="21"/>
      <c r="J27" s="22"/>
      <c r="K27" s="22"/>
      <c r="L27" s="22"/>
    </row>
    <row r="28" customFormat="false" ht="17.1" hidden="false" customHeight="true" outlineLevel="0" collapsed="false">
      <c r="A28" s="10" t="s">
        <v>3</v>
      </c>
      <c r="B28" s="10"/>
      <c r="C28" s="11" t="s">
        <v>4</v>
      </c>
      <c r="D28" s="11" t="s">
        <v>5</v>
      </c>
      <c r="E28" s="12" t="s">
        <v>6</v>
      </c>
      <c r="F28" s="12"/>
      <c r="G28" s="12" t="s">
        <v>7</v>
      </c>
      <c r="H28" s="12"/>
      <c r="J28" s="22"/>
      <c r="K28" s="22"/>
      <c r="L28" s="22"/>
    </row>
    <row r="29" customFormat="false" ht="17.1" hidden="false" customHeight="true" outlineLevel="0" collapsed="false">
      <c r="A29" s="14" t="s">
        <v>33</v>
      </c>
      <c r="B29" s="14"/>
      <c r="C29" s="14"/>
      <c r="D29" s="14"/>
      <c r="E29" s="15" t="s">
        <v>9</v>
      </c>
      <c r="F29" s="15"/>
      <c r="G29" s="15"/>
      <c r="H29" s="15"/>
      <c r="J29" s="22"/>
      <c r="K29" s="22"/>
      <c r="L29" s="22"/>
    </row>
    <row r="30" customFormat="false" ht="17.1" hidden="false" customHeight="true" outlineLevel="0" collapsed="false">
      <c r="A30" s="17"/>
      <c r="B30" s="18" t="s">
        <v>34</v>
      </c>
      <c r="C30" s="19" t="s">
        <v>11</v>
      </c>
      <c r="D30" s="19" t="s">
        <v>12</v>
      </c>
      <c r="E30" s="20" t="n">
        <v>183</v>
      </c>
      <c r="F30" s="20"/>
      <c r="G30" s="21" t="n">
        <f aca="false">E30*1.23</f>
        <v>225.09</v>
      </c>
      <c r="H30" s="21"/>
      <c r="J30" s="22"/>
      <c r="K30" s="22"/>
      <c r="L30" s="22"/>
    </row>
    <row r="31" customFormat="false" ht="17.1" hidden="false" customHeight="true" outlineLevel="0" collapsed="false">
      <c r="A31" s="17"/>
      <c r="B31" s="23" t="s">
        <v>35</v>
      </c>
      <c r="C31" s="32" t="s">
        <v>29</v>
      </c>
      <c r="D31" s="24" t="s">
        <v>12</v>
      </c>
      <c r="E31" s="20" t="n">
        <v>183</v>
      </c>
      <c r="F31" s="20"/>
      <c r="G31" s="21" t="n">
        <f aca="false">E31*1.23</f>
        <v>225.09</v>
      </c>
      <c r="H31" s="21"/>
      <c r="J31" s="22"/>
      <c r="K31" s="22"/>
      <c r="L31" s="22"/>
    </row>
    <row r="32" customFormat="false" ht="17.1" hidden="false" customHeight="true" outlineLevel="0" collapsed="false">
      <c r="A32" s="17"/>
      <c r="B32" s="23" t="s">
        <v>36</v>
      </c>
      <c r="C32" s="32" t="s">
        <v>29</v>
      </c>
      <c r="D32" s="24" t="s">
        <v>12</v>
      </c>
      <c r="E32" s="20" t="n">
        <v>183</v>
      </c>
      <c r="F32" s="20"/>
      <c r="G32" s="21" t="n">
        <f aca="false">E32*1.23</f>
        <v>225.09</v>
      </c>
      <c r="H32" s="21"/>
      <c r="J32" s="22"/>
      <c r="K32" s="22"/>
      <c r="L32" s="22"/>
    </row>
    <row r="33" customFormat="false" ht="17.1" hidden="false" customHeight="true" outlineLevel="0" collapsed="false">
      <c r="A33" s="17"/>
      <c r="B33" s="23" t="s">
        <v>37</v>
      </c>
      <c r="C33" s="32" t="s">
        <v>29</v>
      </c>
      <c r="D33" s="24" t="s">
        <v>12</v>
      </c>
      <c r="E33" s="20" t="n">
        <v>183</v>
      </c>
      <c r="F33" s="20"/>
      <c r="G33" s="21" t="n">
        <f aca="false">E33*1.23</f>
        <v>225.09</v>
      </c>
      <c r="H33" s="21"/>
      <c r="J33" s="22"/>
      <c r="K33" s="22"/>
      <c r="L33" s="22"/>
    </row>
    <row r="34" customFormat="false" ht="17.1" hidden="false" customHeight="true" outlineLevel="0" collapsed="false">
      <c r="A34" s="17"/>
      <c r="B34" s="23" t="s">
        <v>38</v>
      </c>
      <c r="C34" s="32" t="s">
        <v>29</v>
      </c>
      <c r="D34" s="24" t="s">
        <v>12</v>
      </c>
      <c r="E34" s="20" t="n">
        <v>183</v>
      </c>
      <c r="F34" s="20"/>
      <c r="G34" s="21" t="n">
        <f aca="false">E34*1.23</f>
        <v>225.09</v>
      </c>
      <c r="H34" s="21"/>
      <c r="J34" s="22"/>
      <c r="K34" s="22"/>
      <c r="L34" s="22"/>
    </row>
    <row r="35" customFormat="false" ht="17.1" hidden="false" customHeight="true" outlineLevel="0" collapsed="false">
      <c r="A35" s="17"/>
      <c r="B35" s="28" t="s">
        <v>39</v>
      </c>
      <c r="C35" s="32" t="s">
        <v>29</v>
      </c>
      <c r="D35" s="29" t="s">
        <v>12</v>
      </c>
      <c r="E35" s="20" t="n">
        <v>183</v>
      </c>
      <c r="F35" s="20"/>
      <c r="G35" s="21" t="n">
        <f aca="false">E35*1.23</f>
        <v>225.09</v>
      </c>
      <c r="H35" s="21"/>
      <c r="J35" s="22"/>
      <c r="K35" s="22"/>
      <c r="L35" s="22"/>
    </row>
    <row r="36" customFormat="false" ht="17.1" hidden="false" customHeight="true" outlineLevel="0" collapsed="false">
      <c r="A36" s="10" t="s">
        <v>3</v>
      </c>
      <c r="B36" s="10"/>
      <c r="C36" s="11" t="s">
        <v>4</v>
      </c>
      <c r="D36" s="11" t="s">
        <v>5</v>
      </c>
      <c r="E36" s="12" t="s">
        <v>6</v>
      </c>
      <c r="F36" s="12"/>
      <c r="G36" s="12" t="s">
        <v>7</v>
      </c>
      <c r="H36" s="12"/>
      <c r="J36" s="22"/>
      <c r="K36" s="22"/>
      <c r="L36" s="22"/>
    </row>
    <row r="37" customFormat="false" ht="17.1" hidden="false" customHeight="true" outlineLevel="0" collapsed="false">
      <c r="A37" s="33" t="s">
        <v>40</v>
      </c>
      <c r="B37" s="34"/>
      <c r="C37" s="35"/>
      <c r="D37" s="36"/>
      <c r="E37" s="37" t="s">
        <v>9</v>
      </c>
      <c r="F37" s="37"/>
      <c r="G37" s="37"/>
      <c r="H37" s="37"/>
      <c r="J37" s="22"/>
      <c r="K37" s="22"/>
      <c r="L37" s="22"/>
    </row>
    <row r="38" customFormat="false" ht="20.1" hidden="false" customHeight="true" outlineLevel="0" collapsed="false">
      <c r="A38" s="17"/>
      <c r="B38" s="23" t="s">
        <v>41</v>
      </c>
      <c r="C38" s="24" t="s">
        <v>11</v>
      </c>
      <c r="D38" s="38" t="s">
        <v>42</v>
      </c>
      <c r="E38" s="39" t="n">
        <v>204</v>
      </c>
      <c r="F38" s="39"/>
      <c r="G38" s="40" t="n">
        <f aca="false">E38*1.23</f>
        <v>250.92</v>
      </c>
      <c r="H38" s="40"/>
      <c r="J38" s="22"/>
      <c r="K38" s="22"/>
      <c r="L38" s="22"/>
    </row>
    <row r="39" customFormat="false" ht="20.1" hidden="false" customHeight="true" outlineLevel="0" collapsed="false">
      <c r="A39" s="17"/>
      <c r="B39" s="23" t="s">
        <v>43</v>
      </c>
      <c r="C39" s="24" t="s">
        <v>14</v>
      </c>
      <c r="D39" s="38" t="s">
        <v>42</v>
      </c>
      <c r="E39" s="39" t="n">
        <v>204</v>
      </c>
      <c r="F39" s="39"/>
      <c r="G39" s="40" t="n">
        <f aca="false">E39*1.23</f>
        <v>250.92</v>
      </c>
      <c r="H39" s="40"/>
      <c r="J39" s="22"/>
      <c r="K39" s="22"/>
      <c r="L39" s="22"/>
    </row>
    <row r="40" customFormat="false" ht="20.1" hidden="false" customHeight="true" outlineLevel="0" collapsed="false">
      <c r="A40" s="17"/>
      <c r="B40" s="41"/>
      <c r="C40" s="42"/>
      <c r="D40" s="43"/>
      <c r="E40" s="39"/>
      <c r="F40" s="39"/>
      <c r="G40" s="40"/>
      <c r="H40" s="40"/>
      <c r="J40" s="22"/>
      <c r="K40" s="22"/>
      <c r="L40" s="22"/>
    </row>
    <row r="41" customFormat="false" ht="20.1" hidden="false" customHeight="true" outlineLevel="0" collapsed="false">
      <c r="A41" s="10" t="s">
        <v>3</v>
      </c>
      <c r="B41" s="10"/>
      <c r="C41" s="11" t="s">
        <v>4</v>
      </c>
      <c r="D41" s="11" t="s">
        <v>5</v>
      </c>
      <c r="E41" s="12" t="s">
        <v>6</v>
      </c>
      <c r="F41" s="12"/>
      <c r="G41" s="12" t="s">
        <v>7</v>
      </c>
      <c r="H41" s="12"/>
      <c r="J41" s="22"/>
      <c r="K41" s="22"/>
      <c r="L41" s="22"/>
    </row>
    <row r="42" customFormat="false" ht="17.1" hidden="false" customHeight="true" outlineLevel="0" collapsed="false">
      <c r="A42" s="33" t="s">
        <v>44</v>
      </c>
      <c r="B42" s="34"/>
      <c r="C42" s="35"/>
      <c r="D42" s="36"/>
      <c r="E42" s="44" t="s">
        <v>9</v>
      </c>
      <c r="F42" s="44"/>
      <c r="G42" s="44"/>
      <c r="H42" s="44"/>
      <c r="J42" s="22"/>
      <c r="K42" s="22"/>
      <c r="L42" s="22"/>
    </row>
    <row r="43" customFormat="false" ht="17.1" hidden="false" customHeight="true" outlineLevel="0" collapsed="false">
      <c r="A43" s="17"/>
      <c r="B43" s="23" t="s">
        <v>45</v>
      </c>
      <c r="C43" s="24" t="s">
        <v>11</v>
      </c>
      <c r="D43" s="24" t="s">
        <v>12</v>
      </c>
      <c r="E43" s="25" t="n">
        <v>183</v>
      </c>
      <c r="F43" s="25"/>
      <c r="G43" s="45" t="n">
        <f aca="false">E43*1.23</f>
        <v>225.09</v>
      </c>
      <c r="H43" s="45"/>
      <c r="J43" s="22"/>
      <c r="K43" s="22"/>
      <c r="L43" s="22"/>
    </row>
    <row r="44" customFormat="false" ht="17.1" hidden="false" customHeight="true" outlineLevel="0" collapsed="false">
      <c r="A44" s="17"/>
      <c r="B44" s="23" t="s">
        <v>46</v>
      </c>
      <c r="C44" s="24" t="s">
        <v>14</v>
      </c>
      <c r="D44" s="24" t="s">
        <v>12</v>
      </c>
      <c r="E44" s="25" t="n">
        <v>183</v>
      </c>
      <c r="F44" s="25"/>
      <c r="G44" s="45" t="n">
        <f aca="false">E44*1.23</f>
        <v>225.09</v>
      </c>
      <c r="H44" s="45"/>
      <c r="J44" s="22"/>
      <c r="K44" s="22"/>
      <c r="L44" s="22"/>
    </row>
    <row r="45" customFormat="false" ht="17.1" hidden="false" customHeight="true" outlineLevel="0" collapsed="false">
      <c r="A45" s="17"/>
      <c r="B45" s="23" t="s">
        <v>47</v>
      </c>
      <c r="C45" s="24" t="s">
        <v>14</v>
      </c>
      <c r="D45" s="24" t="s">
        <v>12</v>
      </c>
      <c r="E45" s="25" t="n">
        <v>183</v>
      </c>
      <c r="F45" s="25"/>
      <c r="G45" s="45" t="n">
        <f aca="false">E45*1.23</f>
        <v>225.09</v>
      </c>
      <c r="H45" s="45"/>
      <c r="J45" s="22"/>
      <c r="K45" s="22"/>
      <c r="L45" s="22"/>
    </row>
    <row r="46" customFormat="false" ht="17.1" hidden="false" customHeight="true" outlineLevel="0" collapsed="false">
      <c r="A46" s="17"/>
      <c r="B46" s="23" t="s">
        <v>48</v>
      </c>
      <c r="C46" s="24" t="s">
        <v>14</v>
      </c>
      <c r="D46" s="24" t="s">
        <v>12</v>
      </c>
      <c r="E46" s="25" t="n">
        <v>183</v>
      </c>
      <c r="F46" s="25"/>
      <c r="G46" s="45" t="n">
        <f aca="false">E46*1.23</f>
        <v>225.09</v>
      </c>
      <c r="H46" s="45"/>
      <c r="J46" s="22"/>
      <c r="K46" s="22"/>
      <c r="L46" s="22"/>
    </row>
    <row r="47" customFormat="false" ht="17.1" hidden="false" customHeight="true" outlineLevel="0" collapsed="false">
      <c r="A47" s="17"/>
      <c r="B47" s="23" t="s">
        <v>49</v>
      </c>
      <c r="C47" s="24" t="s">
        <v>14</v>
      </c>
      <c r="D47" s="24" t="s">
        <v>12</v>
      </c>
      <c r="E47" s="25" t="n">
        <v>183</v>
      </c>
      <c r="F47" s="25"/>
      <c r="G47" s="45" t="n">
        <f aca="false">E47*1.23</f>
        <v>225.09</v>
      </c>
      <c r="H47" s="45"/>
      <c r="J47" s="22"/>
      <c r="K47" s="22"/>
      <c r="L47" s="22"/>
    </row>
    <row r="48" customFormat="false" ht="17.1" hidden="false" customHeight="true" outlineLevel="0" collapsed="false">
      <c r="A48" s="46"/>
      <c r="B48" s="47" t="s">
        <v>50</v>
      </c>
      <c r="C48" s="48" t="s">
        <v>14</v>
      </c>
      <c r="D48" s="42" t="s">
        <v>12</v>
      </c>
      <c r="E48" s="49" t="n">
        <v>183</v>
      </c>
      <c r="F48" s="49"/>
      <c r="G48" s="50" t="n">
        <f aca="false">E48*1.23</f>
        <v>225.09</v>
      </c>
      <c r="H48" s="50"/>
      <c r="J48" s="22"/>
      <c r="K48" s="22"/>
      <c r="L48" s="22"/>
    </row>
    <row r="49" customFormat="false" ht="17.1" hidden="false" customHeight="true" outlineLevel="0" collapsed="false">
      <c r="A49" s="51"/>
      <c r="B49" s="51"/>
      <c r="C49" s="52"/>
      <c r="D49" s="52"/>
      <c r="E49" s="53"/>
      <c r="F49" s="53"/>
      <c r="G49" s="54"/>
      <c r="H49" s="54"/>
      <c r="J49" s="22"/>
      <c r="K49" s="22"/>
      <c r="L49" s="22"/>
    </row>
    <row r="50" customFormat="false" ht="17.1" hidden="false" customHeight="true" outlineLevel="0" collapsed="false">
      <c r="A50" s="51"/>
      <c r="B50" s="51"/>
      <c r="C50" s="52"/>
      <c r="D50" s="52"/>
      <c r="E50" s="53"/>
      <c r="F50" s="53"/>
      <c r="G50" s="54"/>
      <c r="H50" s="54"/>
      <c r="J50" s="22"/>
      <c r="K50" s="22"/>
      <c r="L50" s="22"/>
    </row>
    <row r="51" customFormat="false" ht="21" hidden="false" customHeight="true" outlineLevel="0" collapsed="false">
      <c r="A51" s="7" t="s">
        <v>51</v>
      </c>
      <c r="B51" s="7"/>
      <c r="C51" s="7"/>
      <c r="D51" s="7"/>
      <c r="E51" s="7"/>
      <c r="F51" s="7"/>
      <c r="G51" s="7"/>
      <c r="H51" s="7"/>
    </row>
    <row r="52" customFormat="false" ht="16.2" hidden="false" customHeight="true" outlineLevel="0" collapsed="false">
      <c r="A52" s="10" t="s">
        <v>3</v>
      </c>
      <c r="B52" s="10"/>
      <c r="C52" s="11" t="s">
        <v>4</v>
      </c>
      <c r="D52" s="11" t="s">
        <v>5</v>
      </c>
      <c r="E52" s="12" t="s">
        <v>6</v>
      </c>
      <c r="F52" s="12"/>
      <c r="G52" s="55" t="s">
        <v>7</v>
      </c>
      <c r="H52" s="55"/>
    </row>
    <row r="53" customFormat="false" ht="15" hidden="false" customHeight="true" outlineLevel="0" collapsed="false">
      <c r="A53" s="56" t="s">
        <v>52</v>
      </c>
      <c r="B53" s="56"/>
      <c r="C53" s="56"/>
      <c r="D53" s="56"/>
      <c r="E53" s="44" t="s">
        <v>9</v>
      </c>
      <c r="F53" s="44"/>
      <c r="G53" s="44"/>
      <c r="H53" s="44"/>
    </row>
    <row r="54" customFormat="false" ht="14.4" hidden="false" customHeight="false" outlineLevel="0" collapsed="false">
      <c r="A54" s="57"/>
      <c r="B54" s="58" t="s">
        <v>53</v>
      </c>
      <c r="C54" s="59" t="s">
        <v>11</v>
      </c>
      <c r="D54" s="60" t="s">
        <v>12</v>
      </c>
      <c r="E54" s="61" t="n">
        <v>175</v>
      </c>
      <c r="F54" s="61"/>
      <c r="G54" s="62" t="n">
        <f aca="false">E54*1.23</f>
        <v>215.25</v>
      </c>
      <c r="H54" s="62"/>
    </row>
    <row r="55" customFormat="false" ht="14.4" hidden="false" customHeight="false" outlineLevel="0" collapsed="false">
      <c r="A55" s="57"/>
      <c r="B55" s="63"/>
      <c r="C55" s="64"/>
      <c r="D55" s="65"/>
      <c r="E55" s="66"/>
      <c r="F55" s="66"/>
      <c r="G55" s="66"/>
      <c r="H55" s="66"/>
    </row>
    <row r="56" customFormat="false" ht="14.4" hidden="false" customHeight="false" outlineLevel="0" collapsed="false">
      <c r="A56" s="57"/>
      <c r="B56" s="63"/>
      <c r="C56" s="59"/>
      <c r="D56" s="60"/>
      <c r="E56" s="66"/>
      <c r="F56" s="66"/>
      <c r="G56" s="66"/>
      <c r="H56" s="66"/>
    </row>
    <row r="57" customFormat="false" ht="14.4" hidden="false" customHeight="false" outlineLevel="0" collapsed="false">
      <c r="A57" s="57"/>
      <c r="B57" s="67"/>
      <c r="C57" s="68"/>
      <c r="D57" s="69"/>
      <c r="E57" s="70"/>
      <c r="F57" s="71"/>
      <c r="G57" s="70"/>
      <c r="H57" s="72"/>
    </row>
    <row r="58" customFormat="false" ht="14.4" hidden="false" customHeight="true" outlineLevel="0" collapsed="false">
      <c r="A58" s="10" t="s">
        <v>3</v>
      </c>
      <c r="B58" s="10"/>
      <c r="C58" s="11" t="s">
        <v>4</v>
      </c>
      <c r="D58" s="11" t="s">
        <v>5</v>
      </c>
      <c r="E58" s="73" t="s">
        <v>6</v>
      </c>
      <c r="F58" s="55" t="s">
        <v>7</v>
      </c>
      <c r="G58" s="73" t="s">
        <v>6</v>
      </c>
      <c r="H58" s="55" t="s">
        <v>7</v>
      </c>
    </row>
    <row r="59" customFormat="false" ht="15" hidden="false" customHeight="true" outlineLevel="0" collapsed="false">
      <c r="A59" s="56" t="s">
        <v>54</v>
      </c>
      <c r="B59" s="56"/>
      <c r="C59" s="56"/>
      <c r="D59" s="56"/>
      <c r="E59" s="74" t="s">
        <v>55</v>
      </c>
      <c r="F59" s="74"/>
      <c r="G59" s="75" t="s">
        <v>56</v>
      </c>
      <c r="H59" s="75"/>
      <c r="J59" s="22"/>
      <c r="K59" s="22"/>
      <c r="L59" s="22"/>
    </row>
    <row r="60" s="13" customFormat="true" ht="15" hidden="false" customHeight="true" outlineLevel="0" collapsed="false">
      <c r="A60" s="76"/>
      <c r="B60" s="77" t="s">
        <v>57</v>
      </c>
      <c r="C60" s="78"/>
      <c r="D60" s="60" t="s">
        <v>12</v>
      </c>
      <c r="E60" s="79" t="n">
        <v>205</v>
      </c>
      <c r="F60" s="80" t="n">
        <f aca="false">E60*1.23</f>
        <v>252.15</v>
      </c>
      <c r="G60" s="20"/>
      <c r="H60" s="21"/>
    </row>
    <row r="61" customFormat="false" ht="15" hidden="false" customHeight="true" outlineLevel="0" collapsed="false">
      <c r="A61" s="76"/>
      <c r="B61" s="77" t="s">
        <v>58</v>
      </c>
      <c r="C61" s="78" t="s">
        <v>59</v>
      </c>
      <c r="D61" s="60" t="s">
        <v>12</v>
      </c>
      <c r="E61" s="79"/>
      <c r="F61" s="80"/>
      <c r="G61" s="20" t="n">
        <v>225</v>
      </c>
      <c r="H61" s="21" t="n">
        <f aca="false">G61*1.23</f>
        <v>276.75</v>
      </c>
      <c r="I61" s="16"/>
      <c r="J61" s="16"/>
      <c r="K61" s="16"/>
      <c r="L61" s="16"/>
      <c r="M61" s="16"/>
      <c r="N61" s="16"/>
      <c r="O61" s="16"/>
    </row>
    <row r="62" customFormat="false" ht="14.4" hidden="false" customHeight="false" outlineLevel="0" collapsed="false">
      <c r="A62" s="76"/>
      <c r="B62" s="77" t="s">
        <v>60</v>
      </c>
      <c r="C62" s="78" t="s">
        <v>59</v>
      </c>
      <c r="D62" s="60" t="s">
        <v>12</v>
      </c>
      <c r="E62" s="79"/>
      <c r="F62" s="80"/>
      <c r="G62" s="20" t="n">
        <v>225</v>
      </c>
      <c r="H62" s="21" t="n">
        <f aca="false">G62*1.23</f>
        <v>276.75</v>
      </c>
      <c r="J62" s="81"/>
    </row>
    <row r="63" customFormat="false" ht="14.4" hidden="false" customHeight="false" outlineLevel="0" collapsed="false">
      <c r="A63" s="76"/>
      <c r="B63" s="77" t="s">
        <v>61</v>
      </c>
      <c r="C63" s="78" t="s">
        <v>59</v>
      </c>
      <c r="D63" s="60" t="s">
        <v>12</v>
      </c>
      <c r="E63" s="79"/>
      <c r="F63" s="80"/>
      <c r="G63" s="20" t="n">
        <v>225</v>
      </c>
      <c r="H63" s="21" t="n">
        <f aca="false">G63*1.23</f>
        <v>276.75</v>
      </c>
      <c r="J63" s="81"/>
    </row>
    <row r="64" customFormat="false" ht="14.4" hidden="false" customHeight="false" outlineLevel="0" collapsed="false">
      <c r="A64" s="76"/>
      <c r="B64" s="77" t="s">
        <v>57</v>
      </c>
      <c r="C64" s="78"/>
      <c r="D64" s="82" t="n">
        <v>100</v>
      </c>
      <c r="E64" s="79" t="n">
        <v>250</v>
      </c>
      <c r="F64" s="80" t="n">
        <v>307.5</v>
      </c>
      <c r="G64" s="20"/>
      <c r="H64" s="21"/>
      <c r="J64" s="81"/>
    </row>
    <row r="65" customFormat="false" ht="14.4" hidden="false" customHeight="false" outlineLevel="0" collapsed="false">
      <c r="A65" s="76"/>
      <c r="B65" s="77" t="s">
        <v>62</v>
      </c>
      <c r="C65" s="78" t="s">
        <v>59</v>
      </c>
      <c r="D65" s="82" t="n">
        <v>100</v>
      </c>
      <c r="E65" s="79"/>
      <c r="F65" s="80"/>
      <c r="G65" s="20" t="n">
        <v>275</v>
      </c>
      <c r="H65" s="21" t="n">
        <f aca="false">G65*1.23</f>
        <v>338.25</v>
      </c>
      <c r="J65" s="81"/>
    </row>
    <row r="66" customFormat="false" ht="14.4" hidden="false" customHeight="true" outlineLevel="0" collapsed="false">
      <c r="A66" s="10" t="s">
        <v>3</v>
      </c>
      <c r="B66" s="10"/>
      <c r="C66" s="11" t="s">
        <v>4</v>
      </c>
      <c r="D66" s="11" t="s">
        <v>5</v>
      </c>
      <c r="E66" s="73" t="s">
        <v>6</v>
      </c>
      <c r="F66" s="55" t="s">
        <v>7</v>
      </c>
      <c r="G66" s="73" t="s">
        <v>6</v>
      </c>
      <c r="H66" s="55" t="s">
        <v>7</v>
      </c>
      <c r="J66" s="81"/>
    </row>
    <row r="67" customFormat="false" ht="14.4" hidden="false" customHeight="true" outlineLevel="0" collapsed="false">
      <c r="A67" s="56" t="s">
        <v>63</v>
      </c>
      <c r="B67" s="56"/>
      <c r="C67" s="56"/>
      <c r="D67" s="56"/>
      <c r="E67" s="74" t="s">
        <v>55</v>
      </c>
      <c r="F67" s="74"/>
      <c r="G67" s="75" t="s">
        <v>56</v>
      </c>
      <c r="H67" s="75"/>
      <c r="J67" s="81"/>
    </row>
    <row r="68" customFormat="false" ht="14.4" hidden="false" customHeight="false" outlineLevel="0" collapsed="false">
      <c r="A68" s="76"/>
      <c r="B68" s="77" t="s">
        <v>57</v>
      </c>
      <c r="C68" s="78"/>
      <c r="D68" s="60" t="s">
        <v>12</v>
      </c>
      <c r="E68" s="79" t="n">
        <v>205</v>
      </c>
      <c r="F68" s="80" t="n">
        <f aca="false">E68*1.23</f>
        <v>252.15</v>
      </c>
      <c r="G68" s="20"/>
      <c r="H68" s="21"/>
      <c r="J68" s="81"/>
    </row>
    <row r="69" customFormat="false" ht="14.4" hidden="false" customHeight="false" outlineLevel="0" collapsed="false">
      <c r="A69" s="76"/>
      <c r="B69" s="77" t="s">
        <v>57</v>
      </c>
      <c r="C69" s="78" t="s">
        <v>59</v>
      </c>
      <c r="D69" s="60" t="s">
        <v>12</v>
      </c>
      <c r="E69" s="79"/>
      <c r="F69" s="80"/>
      <c r="G69" s="20" t="n">
        <v>225</v>
      </c>
      <c r="H69" s="21" t="n">
        <f aca="false">G69*1.23</f>
        <v>276.75</v>
      </c>
      <c r="J69" s="81"/>
    </row>
    <row r="70" customFormat="false" ht="14.4" hidden="false" customHeight="false" outlineLevel="0" collapsed="false">
      <c r="A70" s="76"/>
      <c r="B70" s="77" t="s">
        <v>57</v>
      </c>
      <c r="C70" s="78"/>
      <c r="D70" s="82" t="n">
        <v>100</v>
      </c>
      <c r="E70" s="79" t="n">
        <v>250</v>
      </c>
      <c r="F70" s="80" t="n">
        <v>307.5</v>
      </c>
      <c r="G70" s="20"/>
      <c r="H70" s="21"/>
      <c r="J70" s="81"/>
    </row>
    <row r="71" customFormat="false" ht="14.4" hidden="false" customHeight="false" outlineLevel="0" collapsed="false">
      <c r="A71" s="76"/>
      <c r="B71" s="77" t="s">
        <v>57</v>
      </c>
      <c r="C71" s="78" t="s">
        <v>59</v>
      </c>
      <c r="D71" s="82" t="n">
        <v>100</v>
      </c>
      <c r="E71" s="79"/>
      <c r="F71" s="80"/>
      <c r="G71" s="20" t="n">
        <v>275</v>
      </c>
      <c r="H71" s="21" t="n">
        <f aca="false">G71*1.23</f>
        <v>338.25</v>
      </c>
      <c r="J71" s="81"/>
    </row>
    <row r="72" customFormat="false" ht="14.4" hidden="false" customHeight="true" outlineLevel="0" collapsed="false">
      <c r="A72" s="10" t="s">
        <v>3</v>
      </c>
      <c r="B72" s="10"/>
      <c r="C72" s="11" t="s">
        <v>4</v>
      </c>
      <c r="D72" s="11" t="s">
        <v>5</v>
      </c>
      <c r="E72" s="73" t="s">
        <v>6</v>
      </c>
      <c r="F72" s="55" t="s">
        <v>7</v>
      </c>
      <c r="G72" s="73" t="s">
        <v>6</v>
      </c>
      <c r="H72" s="55" t="s">
        <v>7</v>
      </c>
      <c r="J72" s="81"/>
    </row>
    <row r="73" customFormat="false" ht="14.4" hidden="false" customHeight="true" outlineLevel="0" collapsed="false">
      <c r="A73" s="56" t="s">
        <v>64</v>
      </c>
      <c r="B73" s="56"/>
      <c r="C73" s="56"/>
      <c r="D73" s="56"/>
      <c r="E73" s="74" t="s">
        <v>55</v>
      </c>
      <c r="F73" s="74"/>
      <c r="G73" s="75" t="s">
        <v>56</v>
      </c>
      <c r="H73" s="75"/>
      <c r="J73" s="81"/>
    </row>
    <row r="74" customFormat="false" ht="14.4" hidden="false" customHeight="false" outlineLevel="0" collapsed="false">
      <c r="A74" s="83"/>
      <c r="B74" s="77" t="s">
        <v>57</v>
      </c>
      <c r="C74" s="78"/>
      <c r="D74" s="60" t="s">
        <v>12</v>
      </c>
      <c r="E74" s="79" t="n">
        <v>175</v>
      </c>
      <c r="F74" s="80" t="n">
        <f aca="false">E74*1.23</f>
        <v>215.25</v>
      </c>
      <c r="G74" s="20"/>
      <c r="H74" s="21"/>
      <c r="J74" s="81"/>
    </row>
    <row r="75" customFormat="false" ht="14.4" hidden="false" customHeight="false" outlineLevel="0" collapsed="false">
      <c r="A75" s="76"/>
      <c r="B75" s="77" t="s">
        <v>58</v>
      </c>
      <c r="C75" s="78" t="s">
        <v>59</v>
      </c>
      <c r="D75" s="60" t="s">
        <v>12</v>
      </c>
      <c r="E75" s="79"/>
      <c r="F75" s="80"/>
      <c r="G75" s="20" t="n">
        <v>198</v>
      </c>
      <c r="H75" s="21" t="n">
        <f aca="false">G75*1.23</f>
        <v>243.54</v>
      </c>
      <c r="J75" s="81"/>
    </row>
    <row r="76" customFormat="false" ht="14.4" hidden="false" customHeight="false" outlineLevel="0" collapsed="false">
      <c r="A76" s="76"/>
      <c r="B76" s="77" t="s">
        <v>60</v>
      </c>
      <c r="C76" s="78" t="s">
        <v>59</v>
      </c>
      <c r="D76" s="60" t="s">
        <v>12</v>
      </c>
      <c r="E76" s="79"/>
      <c r="F76" s="80"/>
      <c r="G76" s="20" t="n">
        <v>198</v>
      </c>
      <c r="H76" s="21" t="n">
        <f aca="false">G76*1.23</f>
        <v>243.54</v>
      </c>
      <c r="J76" s="81"/>
    </row>
    <row r="77" customFormat="false" ht="14.4" hidden="false" customHeight="false" outlineLevel="0" collapsed="false">
      <c r="A77" s="76"/>
      <c r="B77" s="77" t="s">
        <v>61</v>
      </c>
      <c r="C77" s="78" t="s">
        <v>59</v>
      </c>
      <c r="D77" s="60" t="s">
        <v>12</v>
      </c>
      <c r="E77" s="79"/>
      <c r="F77" s="80"/>
      <c r="G77" s="20" t="n">
        <v>198</v>
      </c>
      <c r="H77" s="21" t="n">
        <f aca="false">G77*1.23</f>
        <v>243.54</v>
      </c>
      <c r="J77" s="81"/>
    </row>
    <row r="78" customFormat="false" ht="14.4" hidden="false" customHeight="false" outlineLevel="0" collapsed="false">
      <c r="A78" s="84"/>
      <c r="B78" s="85" t="s">
        <v>65</v>
      </c>
      <c r="C78" s="86" t="s">
        <v>59</v>
      </c>
      <c r="D78" s="87" t="s">
        <v>12</v>
      </c>
      <c r="E78" s="88"/>
      <c r="F78" s="89"/>
      <c r="G78" s="49" t="n">
        <v>198</v>
      </c>
      <c r="H78" s="50" t="n">
        <f aca="false">G78*1.23</f>
        <v>243.54</v>
      </c>
      <c r="J78" s="81"/>
    </row>
    <row r="79" customFormat="false" ht="14.4" hidden="false" customHeight="false" outlineLevel="0" collapsed="false">
      <c r="A79" s="90"/>
      <c r="B79" s="90"/>
      <c r="C79" s="91"/>
      <c r="D79" s="92"/>
      <c r="E79" s="53"/>
      <c r="F79" s="54"/>
      <c r="G79" s="53"/>
      <c r="H79" s="54"/>
      <c r="J79" s="81"/>
    </row>
    <row r="80" customFormat="false" ht="14.4" hidden="false" customHeight="false" outlineLevel="0" collapsed="false">
      <c r="A80" s="90"/>
      <c r="B80" s="90"/>
      <c r="C80" s="91"/>
      <c r="D80" s="92"/>
      <c r="E80" s="53"/>
      <c r="F80" s="54"/>
      <c r="G80" s="53"/>
      <c r="H80" s="54"/>
      <c r="J80" s="81"/>
    </row>
    <row r="81" customFormat="false" ht="14.4" hidden="false" customHeight="false" outlineLevel="0" collapsed="false">
      <c r="A81" s="90"/>
      <c r="B81" s="90"/>
      <c r="C81" s="91"/>
      <c r="D81" s="92"/>
      <c r="E81" s="53"/>
      <c r="F81" s="54"/>
      <c r="G81" s="53"/>
      <c r="H81" s="54"/>
      <c r="J81" s="81"/>
    </row>
    <row r="82" customFormat="false" ht="14.4" hidden="false" customHeight="false" outlineLevel="0" collapsed="false">
      <c r="A82" s="90"/>
      <c r="B82" s="90"/>
      <c r="C82" s="91"/>
      <c r="D82" s="92"/>
      <c r="E82" s="53"/>
      <c r="F82" s="54"/>
      <c r="G82" s="53"/>
      <c r="H82" s="54"/>
      <c r="J82" s="81"/>
    </row>
    <row r="83" customFormat="false" ht="13.8" hidden="false" customHeight="false" outlineLevel="0" collapsed="false">
      <c r="A83" s="90"/>
      <c r="B83" s="90"/>
      <c r="C83" s="91"/>
      <c r="D83" s="92"/>
      <c r="E83" s="53"/>
      <c r="F83" s="54"/>
      <c r="G83" s="53"/>
      <c r="H83" s="54"/>
      <c r="J83" s="81"/>
    </row>
    <row r="84" customFormat="false" ht="14.4" hidden="false" customHeight="false" outlineLevel="0" collapsed="false">
      <c r="A84" s="90"/>
      <c r="B84" s="90"/>
      <c r="C84" s="91"/>
      <c r="D84" s="92"/>
      <c r="E84" s="53"/>
      <c r="F84" s="54"/>
      <c r="G84" s="53"/>
      <c r="H84" s="54"/>
      <c r="J84" s="81"/>
    </row>
    <row r="85" customFormat="false" ht="14.4" hidden="false" customHeight="false" outlineLevel="0" collapsed="false">
      <c r="A85" s="90"/>
      <c r="B85" s="90"/>
      <c r="C85" s="91"/>
      <c r="D85" s="92"/>
      <c r="E85" s="53"/>
      <c r="F85" s="54"/>
      <c r="G85" s="53"/>
      <c r="H85" s="54"/>
      <c r="J85" s="81"/>
    </row>
    <row r="86" customFormat="false" ht="14.4" hidden="false" customHeight="false" outlineLevel="0" collapsed="false">
      <c r="A86" s="90"/>
      <c r="B86" s="90"/>
      <c r="C86" s="91"/>
      <c r="D86" s="92"/>
      <c r="E86" s="53"/>
      <c r="F86" s="54"/>
      <c r="G86" s="53"/>
      <c r="H86" s="54"/>
      <c r="J86" s="81"/>
    </row>
    <row r="87" customFormat="false" ht="14.4" hidden="false" customHeight="false" outlineLevel="0" collapsed="false">
      <c r="A87" s="90"/>
      <c r="B87" s="90"/>
      <c r="C87" s="91"/>
      <c r="D87" s="92"/>
      <c r="E87" s="53"/>
      <c r="F87" s="54"/>
      <c r="G87" s="53"/>
      <c r="H87" s="54"/>
      <c r="J87" s="81"/>
    </row>
    <row r="88" customFormat="false" ht="14.4" hidden="false" customHeight="false" outlineLevel="0" collapsed="false">
      <c r="A88" s="90"/>
      <c r="B88" s="90"/>
      <c r="C88" s="91"/>
      <c r="D88" s="92"/>
      <c r="E88" s="53"/>
      <c r="F88" s="54"/>
      <c r="G88" s="53"/>
      <c r="H88" s="54"/>
      <c r="J88" s="81"/>
    </row>
    <row r="89" customFormat="false" ht="14.4" hidden="false" customHeight="false" outlineLevel="0" collapsed="false">
      <c r="A89" s="90"/>
      <c r="B89" s="90"/>
      <c r="C89" s="91"/>
      <c r="D89" s="92"/>
      <c r="E89" s="53"/>
      <c r="F89" s="54"/>
      <c r="G89" s="53"/>
      <c r="H89" s="54"/>
      <c r="J89" s="81"/>
    </row>
    <row r="90" customFormat="false" ht="14.4" hidden="false" customHeight="false" outlineLevel="0" collapsed="false">
      <c r="A90" s="90"/>
      <c r="B90" s="90"/>
      <c r="C90" s="91"/>
      <c r="D90" s="92"/>
      <c r="E90" s="53"/>
      <c r="F90" s="54"/>
      <c r="G90" s="53"/>
      <c r="H90" s="54"/>
      <c r="J90" s="81"/>
    </row>
    <row r="91" customFormat="false" ht="14.4" hidden="false" customHeight="false" outlineLevel="0" collapsed="false">
      <c r="A91" s="90"/>
      <c r="B91" s="90"/>
      <c r="C91" s="91"/>
      <c r="D91" s="92"/>
      <c r="E91" s="53"/>
      <c r="F91" s="54"/>
      <c r="G91" s="53"/>
      <c r="H91" s="54"/>
      <c r="J91" s="81"/>
    </row>
    <row r="92" customFormat="false" ht="14.4" hidden="false" customHeight="false" outlineLevel="0" collapsed="false">
      <c r="A92" s="90"/>
      <c r="B92" s="90"/>
      <c r="C92" s="91"/>
      <c r="D92" s="92"/>
      <c r="E92" s="53"/>
      <c r="F92" s="54"/>
      <c r="G92" s="53"/>
      <c r="H92" s="54"/>
      <c r="J92" s="81"/>
    </row>
    <row r="93" customFormat="false" ht="14.4" hidden="false" customHeight="false" outlineLevel="0" collapsed="false">
      <c r="A93" s="90"/>
      <c r="B93" s="90"/>
      <c r="C93" s="91"/>
      <c r="D93" s="92"/>
      <c r="E93" s="53"/>
      <c r="F93" s="54"/>
      <c r="G93" s="53"/>
      <c r="H93" s="54"/>
      <c r="J93" s="81"/>
    </row>
    <row r="94" customFormat="false" ht="14.4" hidden="false" customHeight="false" outlineLevel="0" collapsed="false">
      <c r="A94" s="90"/>
      <c r="B94" s="90"/>
      <c r="C94" s="91"/>
      <c r="D94" s="92"/>
      <c r="E94" s="53"/>
      <c r="F94" s="54"/>
      <c r="G94" s="53"/>
      <c r="H94" s="54"/>
      <c r="J94" s="81"/>
    </row>
    <row r="95" customFormat="false" ht="14.4" hidden="false" customHeight="false" outlineLevel="0" collapsed="false">
      <c r="A95" s="90"/>
      <c r="B95" s="90"/>
      <c r="C95" s="91"/>
      <c r="D95" s="92"/>
      <c r="E95" s="53"/>
      <c r="F95" s="54"/>
      <c r="G95" s="53"/>
      <c r="H95" s="54"/>
      <c r="J95" s="81"/>
    </row>
    <row r="96" customFormat="false" ht="14.4" hidden="false" customHeight="false" outlineLevel="0" collapsed="false">
      <c r="A96" s="90"/>
      <c r="B96" s="90"/>
      <c r="C96" s="91"/>
      <c r="D96" s="92"/>
      <c r="E96" s="53"/>
      <c r="F96" s="54"/>
      <c r="G96" s="53"/>
      <c r="H96" s="54"/>
      <c r="J96" s="81"/>
    </row>
    <row r="97" customFormat="false" ht="14.4" hidden="false" customHeight="false" outlineLevel="0" collapsed="false">
      <c r="A97" s="90"/>
      <c r="B97" s="90"/>
      <c r="C97" s="91"/>
      <c r="D97" s="92"/>
      <c r="E97" s="53"/>
      <c r="F97" s="54"/>
      <c r="G97" s="53"/>
      <c r="H97" s="54"/>
      <c r="J97" s="81"/>
    </row>
    <row r="98" customFormat="false" ht="14.4" hidden="false" customHeight="false" outlineLevel="0" collapsed="false">
      <c r="A98" s="90"/>
      <c r="B98" s="90"/>
      <c r="C98" s="91"/>
      <c r="D98" s="92"/>
      <c r="E98" s="53"/>
      <c r="F98" s="54"/>
      <c r="G98" s="53"/>
      <c r="H98" s="54"/>
      <c r="J98" s="81"/>
    </row>
    <row r="99" customFormat="false" ht="14.4" hidden="false" customHeight="false" outlineLevel="0" collapsed="false">
      <c r="A99" s="90"/>
      <c r="B99" s="90"/>
      <c r="C99" s="91"/>
      <c r="D99" s="92"/>
      <c r="E99" s="53"/>
      <c r="F99" s="54"/>
      <c r="G99" s="53"/>
      <c r="H99" s="54"/>
      <c r="J99" s="81"/>
    </row>
    <row r="100" customFormat="false" ht="14.4" hidden="false" customHeight="false" outlineLevel="0" collapsed="false">
      <c r="A100" s="90"/>
      <c r="B100" s="90"/>
      <c r="C100" s="91"/>
      <c r="D100" s="92"/>
      <c r="E100" s="53"/>
      <c r="F100" s="54"/>
      <c r="G100" s="53"/>
      <c r="H100" s="54"/>
      <c r="J100" s="81"/>
    </row>
    <row r="101" customFormat="false" ht="14.4" hidden="false" customHeight="false" outlineLevel="0" collapsed="false">
      <c r="A101" s="90"/>
      <c r="B101" s="90"/>
      <c r="C101" s="91"/>
      <c r="D101" s="92"/>
      <c r="E101" s="53"/>
      <c r="F101" s="54"/>
      <c r="G101" s="53"/>
      <c r="H101" s="54"/>
      <c r="J101" s="81"/>
    </row>
    <row r="102" customFormat="false" ht="14.4" hidden="false" customHeight="false" outlineLevel="0" collapsed="false">
      <c r="A102" s="90"/>
      <c r="B102" s="90"/>
      <c r="C102" s="91"/>
      <c r="D102" s="92"/>
      <c r="E102" s="53"/>
      <c r="F102" s="54"/>
      <c r="G102" s="53"/>
      <c r="H102" s="54"/>
      <c r="J102" s="81"/>
    </row>
    <row r="103" customFormat="false" ht="14.4" hidden="false" customHeight="false" outlineLevel="0" collapsed="false">
      <c r="A103" s="90"/>
      <c r="B103" s="90"/>
      <c r="C103" s="91"/>
      <c r="D103" s="92"/>
      <c r="E103" s="53"/>
      <c r="F103" s="54"/>
      <c r="G103" s="53"/>
      <c r="H103" s="54"/>
      <c r="J103" s="81"/>
    </row>
    <row r="104" customFormat="false" ht="21" hidden="false" customHeight="true" outlineLevel="0" collapsed="false">
      <c r="A104" s="7" t="s">
        <v>66</v>
      </c>
      <c r="B104" s="7"/>
      <c r="C104" s="7"/>
      <c r="D104" s="7"/>
      <c r="E104" s="7"/>
      <c r="F104" s="7"/>
      <c r="G104" s="7"/>
      <c r="H104" s="7"/>
      <c r="J104" s="81"/>
    </row>
    <row r="105" customFormat="false" ht="14.4" hidden="false" customHeight="true" outlineLevel="0" collapsed="false">
      <c r="A105" s="10" t="s">
        <v>3</v>
      </c>
      <c r="B105" s="10"/>
      <c r="C105" s="11" t="s">
        <v>4</v>
      </c>
      <c r="D105" s="11" t="s">
        <v>5</v>
      </c>
      <c r="E105" s="93" t="s">
        <v>67</v>
      </c>
      <c r="F105" s="94" t="s">
        <v>7</v>
      </c>
      <c r="G105" s="95"/>
      <c r="H105" s="96"/>
      <c r="J105" s="81"/>
    </row>
    <row r="106" customFormat="false" ht="14.4" hidden="false" customHeight="true" outlineLevel="0" collapsed="false">
      <c r="A106" s="14" t="s">
        <v>68</v>
      </c>
      <c r="B106" s="14"/>
      <c r="C106" s="14"/>
      <c r="D106" s="14"/>
      <c r="E106" s="15" t="s">
        <v>69</v>
      </c>
      <c r="F106" s="15"/>
      <c r="G106" s="97"/>
      <c r="H106" s="96"/>
      <c r="J106" s="81"/>
    </row>
    <row r="107" customFormat="false" ht="15.75" hidden="false" customHeight="true" outlineLevel="0" collapsed="false">
      <c r="A107" s="98"/>
      <c r="B107" s="99" t="s">
        <v>70</v>
      </c>
      <c r="C107" s="19" t="s">
        <v>11</v>
      </c>
      <c r="D107" s="19" t="s">
        <v>12</v>
      </c>
      <c r="E107" s="79" t="n">
        <v>190</v>
      </c>
      <c r="F107" s="21" t="n">
        <f aca="false">E107*1.23</f>
        <v>233.7</v>
      </c>
      <c r="G107" s="97"/>
      <c r="H107" s="96"/>
      <c r="I107" s="100"/>
      <c r="J107" s="100"/>
      <c r="K107" s="100"/>
      <c r="L107" s="100"/>
      <c r="M107" s="100"/>
      <c r="N107" s="100"/>
      <c r="O107" s="100"/>
    </row>
    <row r="108" customFormat="false" ht="14.4" hidden="false" customHeight="false" outlineLevel="0" collapsed="false">
      <c r="A108" s="98"/>
      <c r="B108" s="101" t="s">
        <v>71</v>
      </c>
      <c r="C108" s="24" t="s">
        <v>14</v>
      </c>
      <c r="D108" s="24" t="s">
        <v>12</v>
      </c>
      <c r="E108" s="79" t="n">
        <v>239</v>
      </c>
      <c r="F108" s="21" t="n">
        <f aca="false">E108*1.23</f>
        <v>293.97</v>
      </c>
      <c r="G108" s="97"/>
      <c r="H108" s="96"/>
      <c r="J108" s="81"/>
    </row>
    <row r="109" customFormat="false" ht="14.4" hidden="false" customHeight="false" outlineLevel="0" collapsed="false">
      <c r="A109" s="98"/>
      <c r="B109" s="101" t="s">
        <v>72</v>
      </c>
      <c r="C109" s="24" t="s">
        <v>11</v>
      </c>
      <c r="D109" s="24" t="s">
        <v>12</v>
      </c>
      <c r="E109" s="79" t="n">
        <v>239</v>
      </c>
      <c r="F109" s="21" t="n">
        <f aca="false">E109*1.23</f>
        <v>293.97</v>
      </c>
      <c r="G109" s="97"/>
      <c r="H109" s="96"/>
      <c r="J109" s="81"/>
    </row>
    <row r="110" customFormat="false" ht="14.4" hidden="false" customHeight="false" outlineLevel="0" collapsed="false">
      <c r="A110" s="98"/>
      <c r="B110" s="101" t="s">
        <v>73</v>
      </c>
      <c r="C110" s="29" t="s">
        <v>14</v>
      </c>
      <c r="D110" s="29" t="s">
        <v>12</v>
      </c>
      <c r="E110" s="79" t="n">
        <v>239</v>
      </c>
      <c r="F110" s="21" t="n">
        <f aca="false">E110*1.23</f>
        <v>293.97</v>
      </c>
      <c r="G110" s="97"/>
      <c r="H110" s="96"/>
      <c r="J110" s="81"/>
    </row>
    <row r="111" customFormat="false" ht="14.4" hidden="false" customHeight="false" outlineLevel="0" collapsed="false">
      <c r="A111" s="98"/>
      <c r="B111" s="102" t="s">
        <v>74</v>
      </c>
      <c r="C111" s="29" t="s">
        <v>14</v>
      </c>
      <c r="D111" s="29" t="s">
        <v>12</v>
      </c>
      <c r="E111" s="79" t="n">
        <v>239</v>
      </c>
      <c r="F111" s="21" t="n">
        <f aca="false">E111*1.23</f>
        <v>293.97</v>
      </c>
      <c r="G111" s="97"/>
      <c r="H111" s="96"/>
    </row>
    <row r="112" customFormat="false" ht="14.4" hidden="false" customHeight="true" outlineLevel="0" collapsed="false">
      <c r="A112" s="10" t="s">
        <v>3</v>
      </c>
      <c r="B112" s="10"/>
      <c r="C112" s="11" t="s">
        <v>4</v>
      </c>
      <c r="D112" s="11" t="s">
        <v>5</v>
      </c>
      <c r="E112" s="93" t="s">
        <v>67</v>
      </c>
      <c r="F112" s="94" t="s">
        <v>7</v>
      </c>
      <c r="G112" s="97"/>
      <c r="H112" s="96"/>
    </row>
    <row r="113" customFormat="false" ht="14.4" hidden="false" customHeight="true" outlineLevel="0" collapsed="false">
      <c r="A113" s="14" t="s">
        <v>75</v>
      </c>
      <c r="B113" s="14"/>
      <c r="C113" s="14"/>
      <c r="D113" s="14"/>
      <c r="E113" s="15" t="s">
        <v>69</v>
      </c>
      <c r="F113" s="15"/>
      <c r="G113" s="97"/>
      <c r="H113" s="96"/>
    </row>
    <row r="114" customFormat="false" ht="14.4" hidden="false" customHeight="false" outlineLevel="0" collapsed="false">
      <c r="B114" s="99" t="s">
        <v>76</v>
      </c>
      <c r="C114" s="19" t="s">
        <v>11</v>
      </c>
      <c r="D114" s="19" t="s">
        <v>12</v>
      </c>
      <c r="E114" s="79" t="n">
        <v>219</v>
      </c>
      <c r="F114" s="21" t="n">
        <f aca="false">E114*1.23</f>
        <v>269.37</v>
      </c>
      <c r="G114" s="97"/>
      <c r="H114" s="96"/>
    </row>
    <row r="115" customFormat="false" ht="14.4" hidden="false" customHeight="false" outlineLevel="0" collapsed="false">
      <c r="A115" s="98"/>
      <c r="B115" s="101" t="s">
        <v>77</v>
      </c>
      <c r="C115" s="32" t="s">
        <v>78</v>
      </c>
      <c r="D115" s="24" t="s">
        <v>12</v>
      </c>
      <c r="E115" s="79" t="n">
        <v>219</v>
      </c>
      <c r="F115" s="21" t="n">
        <f aca="false">E115*1.23</f>
        <v>269.37</v>
      </c>
      <c r="G115" s="97"/>
      <c r="H115" s="96"/>
    </row>
    <row r="116" customFormat="false" ht="14.4" hidden="false" customHeight="false" outlineLevel="0" collapsed="false">
      <c r="A116" s="98"/>
      <c r="B116" s="101" t="s">
        <v>79</v>
      </c>
      <c r="C116" s="32" t="s">
        <v>78</v>
      </c>
      <c r="D116" s="24" t="s">
        <v>12</v>
      </c>
      <c r="E116" s="79" t="n">
        <v>219</v>
      </c>
      <c r="F116" s="21" t="n">
        <f aca="false">E116*1.23</f>
        <v>269.37</v>
      </c>
      <c r="G116" s="97"/>
      <c r="H116" s="96"/>
    </row>
    <row r="117" customFormat="false" ht="14.4" hidden="false" customHeight="false" outlineLevel="0" collapsed="false">
      <c r="A117" s="98"/>
      <c r="B117" s="101" t="s">
        <v>80</v>
      </c>
      <c r="C117" s="32" t="s">
        <v>78</v>
      </c>
      <c r="D117" s="24" t="s">
        <v>12</v>
      </c>
      <c r="E117" s="79" t="n">
        <v>219</v>
      </c>
      <c r="F117" s="21" t="n">
        <f aca="false">E117*1.23</f>
        <v>269.37</v>
      </c>
      <c r="G117" s="97"/>
      <c r="H117" s="96"/>
    </row>
    <row r="118" customFormat="false" ht="14.4" hidden="false" customHeight="false" outlineLevel="0" collapsed="false">
      <c r="A118" s="98"/>
      <c r="B118" s="101" t="s">
        <v>81</v>
      </c>
      <c r="C118" s="32" t="s">
        <v>78</v>
      </c>
      <c r="D118" s="24" t="s">
        <v>12</v>
      </c>
      <c r="E118" s="79" t="n">
        <v>219</v>
      </c>
      <c r="F118" s="21" t="n">
        <f aca="false">E118*1.23</f>
        <v>269.37</v>
      </c>
      <c r="G118" s="97"/>
      <c r="H118" s="96"/>
    </row>
    <row r="119" customFormat="false" ht="14.4" hidden="false" customHeight="false" outlineLevel="0" collapsed="false">
      <c r="A119" s="98"/>
      <c r="B119" s="101" t="s">
        <v>82</v>
      </c>
      <c r="C119" s="32" t="s">
        <v>78</v>
      </c>
      <c r="D119" s="24" t="s">
        <v>12</v>
      </c>
      <c r="E119" s="79" t="n">
        <v>219</v>
      </c>
      <c r="F119" s="21" t="n">
        <f aca="false">E119*1.23</f>
        <v>269.37</v>
      </c>
      <c r="G119" s="97"/>
      <c r="H119" s="96"/>
    </row>
    <row r="120" customFormat="false" ht="14.4" hidden="false" customHeight="true" outlineLevel="0" collapsed="false">
      <c r="A120" s="10" t="s">
        <v>3</v>
      </c>
      <c r="B120" s="10"/>
      <c r="C120" s="11" t="s">
        <v>4</v>
      </c>
      <c r="D120" s="11" t="s">
        <v>5</v>
      </c>
      <c r="E120" s="93" t="s">
        <v>67</v>
      </c>
      <c r="F120" s="94" t="s">
        <v>7</v>
      </c>
      <c r="G120" s="97"/>
      <c r="H120" s="96"/>
    </row>
    <row r="121" customFormat="false" ht="14.4" hidden="false" customHeight="true" outlineLevel="0" collapsed="false">
      <c r="A121" s="14" t="s">
        <v>83</v>
      </c>
      <c r="B121" s="14"/>
      <c r="C121" s="14"/>
      <c r="D121" s="14"/>
      <c r="E121" s="15" t="s">
        <v>69</v>
      </c>
      <c r="F121" s="15"/>
      <c r="G121" s="97"/>
      <c r="H121" s="103"/>
    </row>
    <row r="122" customFormat="false" ht="14.4" hidden="false" customHeight="false" outlineLevel="0" collapsed="false">
      <c r="A122" s="104"/>
      <c r="B122" s="105" t="s">
        <v>84</v>
      </c>
      <c r="C122" s="19" t="s">
        <v>14</v>
      </c>
      <c r="D122" s="78" t="s">
        <v>42</v>
      </c>
      <c r="E122" s="106" t="n">
        <v>245</v>
      </c>
      <c r="F122" s="107" t="n">
        <f aca="false">E122*1.23</f>
        <v>301.35</v>
      </c>
      <c r="G122" s="97"/>
      <c r="H122" s="103"/>
    </row>
    <row r="123" customFormat="false" ht="15" hidden="false" customHeight="true" outlineLevel="0" collapsed="false">
      <c r="A123" s="104"/>
      <c r="B123" s="108" t="s">
        <v>84</v>
      </c>
      <c r="C123" s="109" t="s">
        <v>85</v>
      </c>
      <c r="D123" s="109" t="s">
        <v>42</v>
      </c>
      <c r="E123" s="106" t="n">
        <v>245</v>
      </c>
      <c r="F123" s="107" t="n">
        <f aca="false">E123*1.23</f>
        <v>301.35</v>
      </c>
      <c r="G123" s="97"/>
      <c r="H123" s="103"/>
      <c r="I123" s="110"/>
      <c r="J123" s="110"/>
      <c r="K123" s="110"/>
      <c r="L123" s="110"/>
      <c r="M123" s="110"/>
      <c r="N123" s="110"/>
      <c r="O123" s="110"/>
    </row>
    <row r="124" customFormat="false" ht="15.6" hidden="false" customHeight="false" outlineLevel="0" collapsed="false">
      <c r="A124" s="104"/>
      <c r="B124" s="108" t="s">
        <v>84</v>
      </c>
      <c r="C124" s="109" t="s">
        <v>86</v>
      </c>
      <c r="D124" s="109" t="s">
        <v>42</v>
      </c>
      <c r="E124" s="106" t="n">
        <v>292</v>
      </c>
      <c r="F124" s="107" t="n">
        <f aca="false">E124*1.23</f>
        <v>359.16</v>
      </c>
      <c r="G124" s="97"/>
      <c r="H124" s="103"/>
      <c r="I124" s="110"/>
      <c r="J124" s="110"/>
      <c r="K124" s="110"/>
      <c r="L124" s="110"/>
      <c r="M124" s="110"/>
      <c r="N124" s="110"/>
      <c r="O124" s="110"/>
    </row>
    <row r="125" customFormat="false" ht="15.6" hidden="false" customHeight="false" outlineLevel="0" collapsed="false">
      <c r="A125" s="111"/>
      <c r="B125" s="112" t="s">
        <v>84</v>
      </c>
      <c r="C125" s="86" t="s">
        <v>87</v>
      </c>
      <c r="D125" s="86" t="s">
        <v>42</v>
      </c>
      <c r="E125" s="113" t="n">
        <v>292</v>
      </c>
      <c r="F125" s="107" t="n">
        <f aca="false">E125*1.23</f>
        <v>359.16</v>
      </c>
      <c r="G125" s="0"/>
      <c r="H125" s="0"/>
      <c r="I125" s="110"/>
      <c r="J125" s="110"/>
      <c r="K125" s="110"/>
      <c r="L125" s="110"/>
      <c r="M125" s="110"/>
      <c r="N125" s="110"/>
      <c r="O125" s="110"/>
    </row>
    <row r="126" customFormat="false" ht="15.6" hidden="false" customHeight="true" outlineLevel="0" collapsed="false">
      <c r="A126" s="10" t="s">
        <v>3</v>
      </c>
      <c r="B126" s="10"/>
      <c r="C126" s="11" t="s">
        <v>4</v>
      </c>
      <c r="D126" s="11" t="s">
        <v>5</v>
      </c>
      <c r="E126" s="93" t="s">
        <v>67</v>
      </c>
      <c r="F126" s="94" t="s">
        <v>7</v>
      </c>
      <c r="G126" s="0"/>
      <c r="H126" s="0"/>
      <c r="I126" s="110"/>
      <c r="J126" s="110"/>
      <c r="K126" s="110"/>
      <c r="L126" s="110"/>
      <c r="M126" s="110"/>
      <c r="N126" s="110"/>
      <c r="O126" s="110"/>
    </row>
    <row r="127" customFormat="false" ht="15.6" hidden="false" customHeight="true" outlineLevel="0" collapsed="false">
      <c r="A127" s="56" t="s">
        <v>88</v>
      </c>
      <c r="B127" s="56"/>
      <c r="C127" s="56"/>
      <c r="D127" s="56"/>
      <c r="E127" s="75" t="s">
        <v>89</v>
      </c>
      <c r="F127" s="75"/>
      <c r="G127" s="0"/>
      <c r="H127" s="0"/>
      <c r="I127" s="110"/>
      <c r="J127" s="110"/>
      <c r="K127" s="110"/>
      <c r="L127" s="110"/>
      <c r="M127" s="110"/>
      <c r="N127" s="110"/>
      <c r="O127" s="110"/>
    </row>
    <row r="128" customFormat="false" ht="15.6" hidden="false" customHeight="false" outlineLevel="0" collapsed="false">
      <c r="A128" s="114"/>
      <c r="B128" s="58" t="s">
        <v>90</v>
      </c>
      <c r="C128" s="115" t="s">
        <v>91</v>
      </c>
      <c r="D128" s="60" t="s">
        <v>12</v>
      </c>
      <c r="E128" s="116" t="n">
        <v>193</v>
      </c>
      <c r="F128" s="117" t="n">
        <f aca="false">E128*1.23</f>
        <v>237.39</v>
      </c>
      <c r="G128" s="0"/>
      <c r="H128" s="0"/>
      <c r="I128" s="110"/>
      <c r="J128" s="110"/>
      <c r="K128" s="110"/>
      <c r="L128" s="110"/>
      <c r="M128" s="110"/>
      <c r="N128" s="110"/>
      <c r="O128" s="110"/>
    </row>
    <row r="129" customFormat="false" ht="15.6" hidden="false" customHeight="false" outlineLevel="0" collapsed="false">
      <c r="A129" s="57"/>
      <c r="B129" s="63"/>
      <c r="C129" s="118" t="s">
        <v>92</v>
      </c>
      <c r="D129" s="119" t="s">
        <v>12</v>
      </c>
      <c r="E129" s="116" t="n">
        <v>193</v>
      </c>
      <c r="F129" s="117" t="n">
        <f aca="false">E129*1.23</f>
        <v>237.39</v>
      </c>
      <c r="G129" s="0"/>
      <c r="H129" s="0"/>
      <c r="I129" s="110"/>
      <c r="J129" s="110"/>
      <c r="K129" s="110"/>
      <c r="L129" s="110"/>
      <c r="M129" s="110"/>
      <c r="N129" s="110"/>
      <c r="O129" s="110"/>
    </row>
    <row r="130" customFormat="false" ht="15.6" hidden="false" customHeight="false" outlineLevel="0" collapsed="false">
      <c r="A130" s="57"/>
      <c r="B130" s="63"/>
      <c r="C130" s="115" t="s">
        <v>93</v>
      </c>
      <c r="D130" s="119" t="s">
        <v>12</v>
      </c>
      <c r="E130" s="116" t="n">
        <v>193</v>
      </c>
      <c r="F130" s="117" t="n">
        <f aca="false">E130*1.23</f>
        <v>237.39</v>
      </c>
      <c r="G130" s="0"/>
      <c r="H130" s="0"/>
      <c r="I130" s="110"/>
      <c r="J130" s="110"/>
      <c r="K130" s="110"/>
      <c r="L130" s="110"/>
      <c r="M130" s="110"/>
      <c r="N130" s="110"/>
      <c r="O130" s="110"/>
    </row>
    <row r="131" customFormat="false" ht="15.6" hidden="false" customHeight="false" outlineLevel="0" collapsed="false">
      <c r="A131" s="57"/>
      <c r="B131" s="120"/>
      <c r="C131" s="115" t="s">
        <v>94</v>
      </c>
      <c r="D131" s="119" t="s">
        <v>12</v>
      </c>
      <c r="E131" s="116" t="n">
        <v>193</v>
      </c>
      <c r="F131" s="117" t="n">
        <f aca="false">E131*1.23</f>
        <v>237.39</v>
      </c>
      <c r="G131" s="0"/>
      <c r="H131" s="0"/>
      <c r="I131" s="110"/>
      <c r="J131" s="110"/>
      <c r="K131" s="110"/>
      <c r="L131" s="110"/>
      <c r="M131" s="110"/>
      <c r="N131" s="110"/>
      <c r="O131" s="110"/>
    </row>
    <row r="132" customFormat="false" ht="15.6" hidden="false" customHeight="false" outlineLevel="0" collapsed="false">
      <c r="A132" s="57"/>
      <c r="B132" s="120"/>
      <c r="C132" s="115" t="s">
        <v>95</v>
      </c>
      <c r="D132" s="119" t="s">
        <v>12</v>
      </c>
      <c r="E132" s="116" t="n">
        <v>193</v>
      </c>
      <c r="F132" s="117" t="n">
        <f aca="false">E132*1.23</f>
        <v>237.39</v>
      </c>
      <c r="G132" s="0"/>
      <c r="H132" s="0"/>
      <c r="I132" s="110"/>
      <c r="J132" s="110"/>
      <c r="K132" s="110"/>
      <c r="L132" s="110"/>
      <c r="M132" s="110"/>
      <c r="N132" s="110"/>
      <c r="O132" s="110"/>
    </row>
    <row r="133" customFormat="false" ht="15.6" hidden="false" customHeight="false" outlineLevel="0" collapsed="false">
      <c r="A133" s="57"/>
      <c r="B133" s="120"/>
      <c r="C133" s="121" t="s">
        <v>96</v>
      </c>
      <c r="D133" s="122" t="s">
        <v>12</v>
      </c>
      <c r="E133" s="116" t="n">
        <v>193</v>
      </c>
      <c r="F133" s="117" t="n">
        <f aca="false">E133*1.23</f>
        <v>237.39</v>
      </c>
      <c r="G133" s="0"/>
      <c r="H133" s="0"/>
      <c r="I133" s="110"/>
      <c r="J133" s="110"/>
      <c r="K133" s="110"/>
      <c r="L133" s="110"/>
      <c r="M133" s="110"/>
      <c r="N133" s="110"/>
      <c r="O133" s="110"/>
    </row>
    <row r="134" customFormat="false" ht="15.6" hidden="false" customHeight="true" outlineLevel="0" collapsed="false">
      <c r="A134" s="10" t="s">
        <v>3</v>
      </c>
      <c r="B134" s="10"/>
      <c r="C134" s="11" t="s">
        <v>4</v>
      </c>
      <c r="D134" s="11" t="s">
        <v>5</v>
      </c>
      <c r="E134" s="93" t="s">
        <v>67</v>
      </c>
      <c r="F134" s="94" t="s">
        <v>7</v>
      </c>
      <c r="G134" s="93" t="s">
        <v>67</v>
      </c>
      <c r="H134" s="94" t="s">
        <v>7</v>
      </c>
      <c r="I134" s="110"/>
      <c r="J134" s="110"/>
      <c r="K134" s="110"/>
      <c r="L134" s="110"/>
      <c r="M134" s="110"/>
      <c r="N134" s="110"/>
      <c r="O134" s="110"/>
    </row>
    <row r="135" customFormat="false" ht="15.6" hidden="false" customHeight="true" outlineLevel="0" collapsed="false">
      <c r="A135" s="56" t="s">
        <v>97</v>
      </c>
      <c r="B135" s="56"/>
      <c r="C135" s="56"/>
      <c r="D135" s="56"/>
      <c r="E135" s="74" t="s">
        <v>98</v>
      </c>
      <c r="F135" s="74"/>
      <c r="G135" s="75" t="s">
        <v>99</v>
      </c>
      <c r="H135" s="75"/>
      <c r="I135" s="110"/>
      <c r="J135" s="110"/>
      <c r="K135" s="110"/>
      <c r="L135" s="110"/>
      <c r="M135" s="110"/>
      <c r="N135" s="110"/>
      <c r="O135" s="110"/>
    </row>
    <row r="136" customFormat="false" ht="15.6" hidden="false" customHeight="false" outlineLevel="0" collapsed="false">
      <c r="A136" s="76"/>
      <c r="B136" s="77" t="s">
        <v>57</v>
      </c>
      <c r="C136" s="78" t="s">
        <v>11</v>
      </c>
      <c r="D136" s="60" t="s">
        <v>100</v>
      </c>
      <c r="E136" s="79" t="n">
        <v>189</v>
      </c>
      <c r="F136" s="80" t="n">
        <f aca="false">E136*1.23</f>
        <v>232.47</v>
      </c>
      <c r="G136" s="20" t="n">
        <v>227</v>
      </c>
      <c r="H136" s="21" t="n">
        <f aca="false">G136*1.23</f>
        <v>279.21</v>
      </c>
      <c r="I136" s="110"/>
      <c r="J136" s="110"/>
      <c r="K136" s="110"/>
      <c r="L136" s="110"/>
      <c r="M136" s="110"/>
      <c r="N136" s="110"/>
      <c r="O136" s="110"/>
    </row>
    <row r="137" customFormat="false" ht="15.6" hidden="false" customHeight="false" outlineLevel="0" collapsed="false">
      <c r="A137" s="76"/>
      <c r="B137" s="123" t="s">
        <v>101</v>
      </c>
      <c r="C137" s="109" t="s">
        <v>102</v>
      </c>
      <c r="D137" s="119" t="s">
        <v>100</v>
      </c>
      <c r="E137" s="124" t="n">
        <v>310</v>
      </c>
      <c r="F137" s="80" t="n">
        <f aca="false">E137*1.23</f>
        <v>381.3</v>
      </c>
      <c r="G137" s="25" t="n">
        <v>348</v>
      </c>
      <c r="H137" s="21" t="n">
        <f aca="false">G137*1.23</f>
        <v>428.04</v>
      </c>
      <c r="I137" s="110"/>
      <c r="J137" s="110"/>
      <c r="K137" s="110"/>
      <c r="L137" s="110"/>
      <c r="M137" s="110"/>
      <c r="N137" s="110"/>
      <c r="O137" s="110"/>
    </row>
    <row r="138" customFormat="false" ht="15.6" hidden="false" customHeight="false" outlineLevel="0" collapsed="false">
      <c r="A138" s="76"/>
      <c r="B138" s="125" t="s">
        <v>103</v>
      </c>
      <c r="C138" s="109" t="s">
        <v>104</v>
      </c>
      <c r="D138" s="119" t="s">
        <v>100</v>
      </c>
      <c r="E138" s="124" t="n">
        <v>214</v>
      </c>
      <c r="F138" s="80" t="n">
        <f aca="false">E138*1.23</f>
        <v>263.22</v>
      </c>
      <c r="G138" s="25" t="n">
        <v>252</v>
      </c>
      <c r="H138" s="21" t="n">
        <f aca="false">G138*1.23</f>
        <v>309.96</v>
      </c>
      <c r="I138" s="110"/>
      <c r="J138" s="110"/>
      <c r="K138" s="110"/>
      <c r="L138" s="110"/>
      <c r="M138" s="110"/>
      <c r="N138" s="110"/>
      <c r="O138" s="110"/>
    </row>
    <row r="139" customFormat="false" ht="15.6" hidden="false" customHeight="false" outlineLevel="0" collapsed="false">
      <c r="A139" s="76"/>
      <c r="B139" s="126" t="s">
        <v>105</v>
      </c>
      <c r="C139" s="109" t="s">
        <v>104</v>
      </c>
      <c r="D139" s="119" t="s">
        <v>100</v>
      </c>
      <c r="E139" s="124" t="n">
        <v>214</v>
      </c>
      <c r="F139" s="80" t="n">
        <f aca="false">E139*1.23</f>
        <v>263.22</v>
      </c>
      <c r="G139" s="25" t="n">
        <v>252</v>
      </c>
      <c r="H139" s="21" t="n">
        <f aca="false">G139*1.23</f>
        <v>309.96</v>
      </c>
      <c r="I139" s="110"/>
      <c r="J139" s="110"/>
      <c r="K139" s="110"/>
      <c r="L139" s="110"/>
      <c r="M139" s="110"/>
      <c r="N139" s="110"/>
      <c r="O139" s="110"/>
    </row>
    <row r="140" customFormat="false" ht="15.6" hidden="false" customHeight="false" outlineLevel="0" collapsed="false">
      <c r="A140" s="76"/>
      <c r="B140" s="126" t="s">
        <v>106</v>
      </c>
      <c r="C140" s="109" t="s">
        <v>104</v>
      </c>
      <c r="D140" s="119" t="s">
        <v>100</v>
      </c>
      <c r="E140" s="124" t="n">
        <v>214</v>
      </c>
      <c r="F140" s="80" t="n">
        <f aca="false">E140*1.23</f>
        <v>263.22</v>
      </c>
      <c r="G140" s="25" t="n">
        <v>252</v>
      </c>
      <c r="H140" s="21" t="n">
        <f aca="false">G140*1.23</f>
        <v>309.96</v>
      </c>
      <c r="I140" s="110"/>
      <c r="J140" s="110"/>
      <c r="K140" s="110"/>
      <c r="L140" s="110"/>
      <c r="M140" s="110"/>
      <c r="N140" s="110"/>
      <c r="O140" s="110"/>
    </row>
    <row r="141" customFormat="false" ht="16.5" hidden="false" customHeight="true" outlineLevel="0" collapsed="false">
      <c r="A141" s="84"/>
      <c r="B141" s="127" t="s">
        <v>107</v>
      </c>
      <c r="C141" s="86" t="s">
        <v>104</v>
      </c>
      <c r="D141" s="128" t="s">
        <v>100</v>
      </c>
      <c r="E141" s="88" t="n">
        <v>214</v>
      </c>
      <c r="F141" s="129" t="n">
        <f aca="false">E141*1.23</f>
        <v>263.22</v>
      </c>
      <c r="G141" s="49" t="n">
        <v>252</v>
      </c>
      <c r="H141" s="130" t="n">
        <f aca="false">G141*1.23</f>
        <v>309.96</v>
      </c>
      <c r="I141" s="110"/>
      <c r="J141" s="110"/>
      <c r="K141" s="110"/>
      <c r="L141" s="110"/>
      <c r="M141" s="110"/>
      <c r="N141" s="110"/>
      <c r="O141" s="110"/>
    </row>
    <row r="142" customFormat="false" ht="16.5" hidden="false" customHeight="true" outlineLevel="0" collapsed="false">
      <c r="A142" s="10" t="s">
        <v>3</v>
      </c>
      <c r="B142" s="10"/>
      <c r="C142" s="11" t="s">
        <v>4</v>
      </c>
      <c r="D142" s="11" t="s">
        <v>5</v>
      </c>
      <c r="E142" s="93" t="s">
        <v>67</v>
      </c>
      <c r="F142" s="94" t="s">
        <v>7</v>
      </c>
      <c r="G142" s="93" t="s">
        <v>67</v>
      </c>
      <c r="H142" s="94" t="s">
        <v>7</v>
      </c>
      <c r="I142" s="110"/>
      <c r="J142" s="110"/>
      <c r="K142" s="110"/>
      <c r="L142" s="110"/>
      <c r="M142" s="110"/>
      <c r="N142" s="110"/>
      <c r="O142" s="110"/>
    </row>
    <row r="143" customFormat="false" ht="16.2" hidden="false" customHeight="true" outlineLevel="0" collapsed="false">
      <c r="A143" s="56" t="s">
        <v>108</v>
      </c>
      <c r="B143" s="56"/>
      <c r="C143" s="56"/>
      <c r="D143" s="56"/>
      <c r="E143" s="74" t="s">
        <v>98</v>
      </c>
      <c r="F143" s="74"/>
      <c r="G143" s="75" t="s">
        <v>99</v>
      </c>
      <c r="H143" s="75"/>
    </row>
    <row r="144" s="131" customFormat="true" ht="15.6" hidden="false" customHeight="true" outlineLevel="0" collapsed="false">
      <c r="A144" s="76"/>
      <c r="B144" s="77" t="s">
        <v>57</v>
      </c>
      <c r="C144" s="78" t="s">
        <v>11</v>
      </c>
      <c r="D144" s="60" t="s">
        <v>100</v>
      </c>
      <c r="E144" s="79" t="n">
        <v>280</v>
      </c>
      <c r="F144" s="80" t="n">
        <f aca="false">E144*1.23</f>
        <v>344.4</v>
      </c>
      <c r="G144" s="20" t="n">
        <v>318</v>
      </c>
      <c r="H144" s="21" t="n">
        <f aca="false">G144*1.23</f>
        <v>391.14</v>
      </c>
    </row>
    <row r="145" s="131" customFormat="true" ht="15.6" hidden="false" customHeight="true" outlineLevel="0" collapsed="false">
      <c r="A145" s="76"/>
      <c r="B145" s="123" t="s">
        <v>109</v>
      </c>
      <c r="C145" s="109" t="s">
        <v>102</v>
      </c>
      <c r="D145" s="119" t="s">
        <v>100</v>
      </c>
      <c r="E145" s="124" t="n">
        <v>401</v>
      </c>
      <c r="F145" s="80" t="n">
        <f aca="false">E145*1.23</f>
        <v>493.23</v>
      </c>
      <c r="G145" s="25" t="n">
        <v>439</v>
      </c>
      <c r="H145" s="21" t="n">
        <f aca="false">G145*1.23</f>
        <v>539.97</v>
      </c>
    </row>
    <row r="146" s="131" customFormat="true" ht="15.6" hidden="false" customHeight="true" outlineLevel="0" collapsed="false">
      <c r="A146" s="76"/>
      <c r="B146" s="125" t="s">
        <v>103</v>
      </c>
      <c r="C146" s="109" t="s">
        <v>104</v>
      </c>
      <c r="D146" s="119" t="s">
        <v>100</v>
      </c>
      <c r="E146" s="124" t="n">
        <v>305</v>
      </c>
      <c r="F146" s="80" t="n">
        <f aca="false">E146*1.23</f>
        <v>375.15</v>
      </c>
      <c r="G146" s="25" t="n">
        <v>343</v>
      </c>
      <c r="H146" s="21" t="n">
        <f aca="false">G146*1.23</f>
        <v>421.89</v>
      </c>
    </row>
    <row r="147" s="131" customFormat="true" ht="15.6" hidden="false" customHeight="true" outlineLevel="0" collapsed="false">
      <c r="A147" s="76"/>
      <c r="B147" s="126" t="s">
        <v>105</v>
      </c>
      <c r="C147" s="109" t="s">
        <v>104</v>
      </c>
      <c r="D147" s="119" t="s">
        <v>100</v>
      </c>
      <c r="E147" s="132" t="n">
        <v>305</v>
      </c>
      <c r="F147" s="80" t="n">
        <f aca="false">E147*1.23</f>
        <v>375.15</v>
      </c>
      <c r="G147" s="25" t="n">
        <v>343</v>
      </c>
      <c r="H147" s="21" t="n">
        <f aca="false">G147*1.23</f>
        <v>421.89</v>
      </c>
    </row>
    <row r="148" s="131" customFormat="true" ht="15.6" hidden="false" customHeight="true" outlineLevel="0" collapsed="false">
      <c r="A148" s="76"/>
      <c r="B148" s="126" t="s">
        <v>106</v>
      </c>
      <c r="C148" s="109" t="s">
        <v>104</v>
      </c>
      <c r="D148" s="119" t="s">
        <v>100</v>
      </c>
      <c r="E148" s="132" t="n">
        <v>305</v>
      </c>
      <c r="F148" s="80" t="n">
        <f aca="false">E148*1.23</f>
        <v>375.15</v>
      </c>
      <c r="G148" s="25" t="n">
        <v>343</v>
      </c>
      <c r="H148" s="21" t="n">
        <f aca="false">G148*1.23</f>
        <v>421.89</v>
      </c>
    </row>
    <row r="149" s="131" customFormat="true" ht="15.6" hidden="false" customHeight="true" outlineLevel="0" collapsed="false">
      <c r="A149" s="84"/>
      <c r="B149" s="127" t="s">
        <v>107</v>
      </c>
      <c r="C149" s="86" t="s">
        <v>104</v>
      </c>
      <c r="D149" s="128" t="s">
        <v>100</v>
      </c>
      <c r="E149" s="88" t="n">
        <v>305</v>
      </c>
      <c r="F149" s="129" t="n">
        <f aca="false">E149*1.23</f>
        <v>375.15</v>
      </c>
      <c r="G149" s="49" t="n">
        <v>343</v>
      </c>
      <c r="H149" s="130" t="n">
        <f aca="false">G149*1.23</f>
        <v>421.89</v>
      </c>
    </row>
    <row r="150" s="131" customFormat="true" ht="15.6" hidden="false" customHeight="true" outlineLevel="0" collapsed="false">
      <c r="A150" s="133" t="s">
        <v>110</v>
      </c>
      <c r="B150" s="134"/>
      <c r="C150" s="135"/>
      <c r="D150" s="92"/>
      <c r="E150" s="136"/>
      <c r="F150" s="97"/>
      <c r="G150" s="2"/>
      <c r="H150" s="2"/>
    </row>
    <row r="151" s="131" customFormat="true" ht="15.6" hidden="false" customHeight="true" outlineLevel="0" collapsed="false">
      <c r="A151" s="134"/>
      <c r="B151" s="134"/>
      <c r="C151" s="135"/>
      <c r="D151" s="137"/>
      <c r="E151" s="136"/>
      <c r="F151" s="97"/>
      <c r="G151" s="2"/>
      <c r="H151" s="2"/>
    </row>
    <row r="152" s="131" customFormat="true" ht="15.6" hidden="false" customHeight="true" outlineLevel="0" collapsed="false">
      <c r="A152" s="0"/>
      <c r="B152" s="134"/>
      <c r="C152" s="135"/>
      <c r="D152" s="137"/>
      <c r="E152" s="136"/>
      <c r="F152" s="97"/>
      <c r="G152" s="2"/>
      <c r="H152" s="2"/>
    </row>
    <row r="153" s="131" customFormat="true" ht="15.6" hidden="false" customHeight="true" outlineLevel="0" collapsed="false">
      <c r="A153" s="133"/>
      <c r="B153" s="134"/>
      <c r="C153" s="135"/>
      <c r="D153" s="137"/>
      <c r="E153" s="136"/>
      <c r="F153" s="97"/>
      <c r="G153" s="2"/>
      <c r="H153" s="2"/>
    </row>
    <row r="154" s="131" customFormat="true" ht="15.6" hidden="false" customHeight="true" outlineLevel="0" collapsed="false">
      <c r="A154" s="0"/>
      <c r="B154" s="0"/>
      <c r="C154" s="138"/>
      <c r="D154" s="138"/>
      <c r="E154" s="139"/>
      <c r="F154" s="140"/>
      <c r="G154" s="2"/>
      <c r="H154" s="2"/>
    </row>
    <row r="155" s="131" customFormat="true" ht="15.6" hidden="false" customHeight="true" outlineLevel="0" collapsed="false">
      <c r="A155" s="0"/>
      <c r="B155" s="0"/>
      <c r="C155" s="0"/>
      <c r="D155" s="0"/>
      <c r="E155" s="0"/>
      <c r="F155" s="0"/>
      <c r="G155" s="0"/>
      <c r="H155" s="0"/>
    </row>
    <row r="156" customFormat="false" ht="33" hidden="false" customHeight="true" outlineLevel="0" collapsed="false">
      <c r="A156" s="141" t="s">
        <v>111</v>
      </c>
      <c r="B156" s="141"/>
      <c r="C156" s="141"/>
      <c r="D156" s="141"/>
      <c r="E156" s="141"/>
      <c r="F156" s="141"/>
      <c r="G156" s="141"/>
      <c r="H156" s="141"/>
    </row>
    <row r="157" customFormat="false" ht="21" hidden="false" customHeight="true" outlineLevel="0" collapsed="false">
      <c r="A157" s="10" t="s">
        <v>112</v>
      </c>
      <c r="B157" s="10"/>
      <c r="C157" s="10"/>
      <c r="D157" s="10"/>
      <c r="E157" s="93" t="s">
        <v>67</v>
      </c>
      <c r="F157" s="94" t="s">
        <v>7</v>
      </c>
      <c r="G157" s="0"/>
      <c r="H157" s="0"/>
    </row>
    <row r="158" customFormat="false" ht="16.5" hidden="false" customHeight="true" outlineLevel="0" collapsed="false">
      <c r="A158" s="14" t="s">
        <v>113</v>
      </c>
      <c r="B158" s="14"/>
      <c r="C158" s="14"/>
      <c r="D158" s="14"/>
      <c r="E158" s="14"/>
      <c r="F158" s="14"/>
      <c r="G158" s="0"/>
      <c r="H158" s="0"/>
    </row>
    <row r="159" customFormat="false" ht="14.4" hidden="false" customHeight="false" outlineLevel="0" collapsed="false">
      <c r="A159" s="142" t="s">
        <v>114</v>
      </c>
      <c r="B159" s="142"/>
      <c r="C159" s="142"/>
      <c r="D159" s="142"/>
      <c r="E159" s="143" t="n">
        <v>110</v>
      </c>
      <c r="F159" s="144" t="n">
        <f aca="false">E159*1.23</f>
        <v>135.3</v>
      </c>
      <c r="G159" s="0"/>
      <c r="H159" s="0"/>
    </row>
    <row r="160" customFormat="false" ht="14.4" hidden="false" customHeight="false" outlineLevel="0" collapsed="false">
      <c r="A160" s="142" t="s">
        <v>115</v>
      </c>
      <c r="B160" s="142"/>
      <c r="C160" s="142"/>
      <c r="D160" s="142"/>
      <c r="E160" s="143" t="n">
        <v>128</v>
      </c>
      <c r="F160" s="144" t="n">
        <f aca="false">E160*1.23</f>
        <v>157.44</v>
      </c>
      <c r="G160" s="0"/>
      <c r="H160" s="0"/>
    </row>
    <row r="161" customFormat="false" ht="14.4" hidden="false" customHeight="false" outlineLevel="0" collapsed="false">
      <c r="A161" s="142" t="s">
        <v>116</v>
      </c>
      <c r="B161" s="142"/>
      <c r="C161" s="142"/>
      <c r="D161" s="142"/>
      <c r="E161" s="143" t="n">
        <v>74.8</v>
      </c>
      <c r="F161" s="144" t="n">
        <f aca="false">E161*1.23</f>
        <v>92.004</v>
      </c>
      <c r="G161" s="0"/>
      <c r="H161" s="0"/>
    </row>
    <row r="162" customFormat="false" ht="14.4" hidden="false" customHeight="false" outlineLevel="0" collapsed="false">
      <c r="A162" s="142" t="s">
        <v>117</v>
      </c>
      <c r="B162" s="142"/>
      <c r="C162" s="142"/>
      <c r="D162" s="142"/>
      <c r="E162" s="143" t="n">
        <v>84</v>
      </c>
      <c r="F162" s="144" t="n">
        <f aca="false">E162*1.23</f>
        <v>103.32</v>
      </c>
      <c r="G162" s="0"/>
      <c r="H162" s="0"/>
    </row>
    <row r="163" customFormat="false" ht="14.4" hidden="false" customHeight="false" outlineLevel="0" collapsed="false">
      <c r="A163" s="142" t="s">
        <v>118</v>
      </c>
      <c r="B163" s="142"/>
      <c r="C163" s="142"/>
      <c r="D163" s="142"/>
      <c r="E163" s="143" t="n">
        <v>97</v>
      </c>
      <c r="F163" s="144" t="n">
        <f aca="false">E163*1.23</f>
        <v>119.31</v>
      </c>
      <c r="G163" s="0"/>
      <c r="H163" s="0"/>
    </row>
    <row r="164" customFormat="false" ht="14.4" hidden="false" customHeight="false" outlineLevel="0" collapsed="false">
      <c r="A164" s="142" t="s">
        <v>119</v>
      </c>
      <c r="B164" s="142"/>
      <c r="C164" s="142"/>
      <c r="D164" s="142"/>
      <c r="E164" s="143" t="n">
        <v>26</v>
      </c>
      <c r="F164" s="144" t="n">
        <f aca="false">E164*1.23</f>
        <v>31.98</v>
      </c>
      <c r="G164" s="0"/>
      <c r="H164" s="0"/>
    </row>
    <row r="165" customFormat="false" ht="14.4" hidden="false" customHeight="false" outlineLevel="0" collapsed="false">
      <c r="A165" s="142" t="s">
        <v>120</v>
      </c>
      <c r="B165" s="142"/>
      <c r="C165" s="142"/>
      <c r="D165" s="142"/>
      <c r="E165" s="143" t="n">
        <v>31</v>
      </c>
      <c r="F165" s="144" t="n">
        <f aca="false">E165*1.23</f>
        <v>38.13</v>
      </c>
      <c r="G165" s="0"/>
      <c r="H165" s="0"/>
    </row>
    <row r="166" customFormat="false" ht="14.4" hidden="false" customHeight="false" outlineLevel="0" collapsed="false">
      <c r="A166" s="142" t="s">
        <v>121</v>
      </c>
      <c r="B166" s="142"/>
      <c r="C166" s="142"/>
      <c r="D166" s="142"/>
      <c r="E166" s="143" t="n">
        <v>65</v>
      </c>
      <c r="F166" s="144" t="n">
        <f aca="false">E166*1.23</f>
        <v>79.95</v>
      </c>
      <c r="G166" s="0"/>
      <c r="H166" s="0"/>
    </row>
    <row r="167" customFormat="false" ht="14.4" hidden="false" customHeight="false" outlineLevel="0" collapsed="false">
      <c r="A167" s="142" t="s">
        <v>122</v>
      </c>
      <c r="B167" s="142"/>
      <c r="C167" s="142"/>
      <c r="D167" s="142"/>
      <c r="E167" s="143" t="n">
        <v>16.7</v>
      </c>
      <c r="F167" s="144" t="n">
        <f aca="false">E167*1.23</f>
        <v>20.541</v>
      </c>
      <c r="G167" s="0"/>
      <c r="H167" s="0"/>
    </row>
    <row r="168" customFormat="false" ht="14.4" hidden="false" customHeight="false" outlineLevel="0" collapsed="false">
      <c r="A168" s="145" t="s">
        <v>123</v>
      </c>
      <c r="B168" s="145"/>
      <c r="C168" s="145"/>
      <c r="D168" s="145"/>
      <c r="E168" s="143" t="n">
        <v>25</v>
      </c>
      <c r="F168" s="144" t="n">
        <f aca="false">E168*1.23</f>
        <v>30.75</v>
      </c>
      <c r="G168" s="0"/>
      <c r="H168" s="0"/>
    </row>
    <row r="169" customFormat="false" ht="14.4" hidden="false" customHeight="false" outlineLevel="0" collapsed="false">
      <c r="A169" s="145" t="s">
        <v>124</v>
      </c>
      <c r="B169" s="145"/>
      <c r="C169" s="145"/>
      <c r="D169" s="145"/>
      <c r="E169" s="146" t="n">
        <v>28</v>
      </c>
      <c r="F169" s="144" t="n">
        <f aca="false">E169*1.23</f>
        <v>34.44</v>
      </c>
      <c r="G169" s="0"/>
      <c r="H169" s="0"/>
    </row>
    <row r="170" customFormat="false" ht="14.4" hidden="false" customHeight="false" outlineLevel="0" collapsed="false">
      <c r="A170" s="142" t="s">
        <v>125</v>
      </c>
      <c r="B170" s="142"/>
      <c r="C170" s="142"/>
      <c r="D170" s="142"/>
      <c r="E170" s="147" t="s">
        <v>126</v>
      </c>
      <c r="F170" s="147"/>
      <c r="G170" s="0"/>
      <c r="H170" s="0"/>
    </row>
    <row r="171" customFormat="false" ht="14.4" hidden="false" customHeight="false" outlineLevel="0" collapsed="false">
      <c r="A171" s="142" t="s">
        <v>127</v>
      </c>
      <c r="B171" s="142"/>
      <c r="C171" s="142"/>
      <c r="D171" s="142"/>
      <c r="E171" s="147" t="s">
        <v>126</v>
      </c>
      <c r="F171" s="147"/>
      <c r="G171" s="0"/>
      <c r="H171" s="0"/>
    </row>
    <row r="172" customFormat="false" ht="14.4" hidden="false" customHeight="false" outlineLevel="0" collapsed="false">
      <c r="A172" s="142" t="s">
        <v>128</v>
      </c>
      <c r="B172" s="142"/>
      <c r="C172" s="142"/>
      <c r="D172" s="142"/>
      <c r="E172" s="143" t="n">
        <v>25</v>
      </c>
      <c r="F172" s="144" t="n">
        <f aca="false">E172*1.23</f>
        <v>30.75</v>
      </c>
      <c r="G172" s="0"/>
      <c r="H172" s="0"/>
    </row>
    <row r="173" customFormat="false" ht="14.4" hidden="false" customHeight="false" outlineLevel="0" collapsed="false">
      <c r="A173" s="148" t="s">
        <v>129</v>
      </c>
      <c r="B173" s="148"/>
      <c r="C173" s="148"/>
      <c r="D173" s="148"/>
      <c r="E173" s="143" t="n">
        <v>3.8</v>
      </c>
      <c r="F173" s="149" t="n">
        <f aca="false">E173*1.23</f>
        <v>4.674</v>
      </c>
      <c r="G173" s="0"/>
      <c r="H173" s="0"/>
    </row>
    <row r="174" customFormat="false" ht="14.4" hidden="false" customHeight="false" outlineLevel="0" collapsed="false">
      <c r="A174" s="150" t="s">
        <v>130</v>
      </c>
      <c r="B174" s="150"/>
      <c r="C174" s="150"/>
      <c r="D174" s="150"/>
      <c r="E174" s="150"/>
      <c r="F174" s="150"/>
      <c r="G174" s="0"/>
      <c r="H174" s="0"/>
    </row>
    <row r="175" customFormat="false" ht="14.4" hidden="false" customHeight="false" outlineLevel="0" collapsed="false">
      <c r="A175" s="151" t="s">
        <v>131</v>
      </c>
      <c r="B175" s="151"/>
      <c r="C175" s="151"/>
      <c r="D175" s="151"/>
      <c r="E175" s="151"/>
      <c r="F175" s="151"/>
      <c r="G175" s="0"/>
      <c r="H175" s="0"/>
    </row>
    <row r="176" customFormat="false" ht="14.4" hidden="false" customHeight="false" outlineLevel="0" collapsed="false">
      <c r="A176" s="152"/>
      <c r="B176" s="153" t="s">
        <v>132</v>
      </c>
      <c r="C176" s="153"/>
      <c r="D176" s="153"/>
      <c r="E176" s="143" t="n">
        <v>16.5</v>
      </c>
      <c r="F176" s="144" t="n">
        <f aca="false">E176*1.23</f>
        <v>20.295</v>
      </c>
      <c r="G176" s="0"/>
      <c r="H176" s="0"/>
    </row>
    <row r="177" customFormat="false" ht="14.4" hidden="false" customHeight="false" outlineLevel="0" collapsed="false">
      <c r="A177" s="152"/>
      <c r="B177" s="153" t="s">
        <v>133</v>
      </c>
      <c r="C177" s="153"/>
      <c r="D177" s="153"/>
      <c r="E177" s="143" t="n">
        <v>16.5</v>
      </c>
      <c r="F177" s="144" t="n">
        <f aca="false">E177*1.23</f>
        <v>20.295</v>
      </c>
      <c r="G177" s="0"/>
      <c r="H177" s="0"/>
    </row>
    <row r="178" customFormat="false" ht="14.4" hidden="false" customHeight="false" outlineLevel="0" collapsed="false">
      <c r="A178" s="152"/>
      <c r="B178" s="153" t="s">
        <v>134</v>
      </c>
      <c r="C178" s="153"/>
      <c r="D178" s="153"/>
      <c r="E178" s="143" t="n">
        <v>16.5</v>
      </c>
      <c r="F178" s="144" t="n">
        <f aca="false">E178*1.23</f>
        <v>20.295</v>
      </c>
      <c r="G178" s="0"/>
      <c r="H178" s="0"/>
    </row>
    <row r="179" customFormat="false" ht="14.4" hidden="false" customHeight="false" outlineLevel="0" collapsed="false">
      <c r="A179" s="154"/>
      <c r="B179" s="155" t="s">
        <v>135</v>
      </c>
      <c r="C179" s="155"/>
      <c r="D179" s="155"/>
      <c r="E179" s="156" t="n">
        <v>16.5</v>
      </c>
      <c r="F179" s="157" t="n">
        <f aca="false">E179*1.23</f>
        <v>20.295</v>
      </c>
      <c r="G179" s="0"/>
      <c r="H179" s="0"/>
    </row>
    <row r="180" customFormat="false" ht="27.6" hidden="false" customHeight="true" outlineLevel="0" collapsed="false">
      <c r="A180" s="7" t="s">
        <v>136</v>
      </c>
      <c r="B180" s="7"/>
      <c r="C180" s="7"/>
      <c r="D180" s="7"/>
      <c r="E180" s="7"/>
      <c r="F180" s="7"/>
      <c r="G180" s="7"/>
      <c r="H180" s="7"/>
    </row>
    <row r="181" customFormat="false" ht="15" hidden="false" customHeight="true" outlineLevel="0" collapsed="false">
      <c r="A181" s="158" t="s">
        <v>137</v>
      </c>
      <c r="B181" s="158"/>
      <c r="C181" s="158"/>
      <c r="D181" s="158"/>
      <c r="E181" s="158"/>
      <c r="F181" s="158"/>
      <c r="G181" s="0"/>
      <c r="H181" s="0"/>
    </row>
    <row r="182" customFormat="false" ht="14.4" hidden="false" customHeight="false" outlineLevel="0" collapsed="false">
      <c r="A182" s="151" t="s">
        <v>138</v>
      </c>
      <c r="B182" s="151"/>
      <c r="C182" s="151"/>
      <c r="D182" s="151"/>
      <c r="E182" s="159" t="n">
        <v>46.4</v>
      </c>
      <c r="F182" s="144" t="n">
        <f aca="false">E182*1.23</f>
        <v>57.072</v>
      </c>
      <c r="G182" s="0"/>
      <c r="H182" s="0"/>
    </row>
    <row r="183" customFormat="false" ht="14.4" hidden="false" customHeight="false" outlineLevel="0" collapsed="false">
      <c r="A183" s="151" t="s">
        <v>139</v>
      </c>
      <c r="B183" s="151"/>
      <c r="C183" s="151"/>
      <c r="D183" s="151"/>
      <c r="E183" s="159" t="n">
        <v>96.92</v>
      </c>
      <c r="F183" s="144" t="n">
        <f aca="false">E183*1.23</f>
        <v>119.2116</v>
      </c>
      <c r="G183" s="0"/>
      <c r="H183" s="0"/>
    </row>
    <row r="184" customFormat="false" ht="14.4" hidden="false" customHeight="false" outlineLevel="0" collapsed="false">
      <c r="A184" s="142" t="s">
        <v>140</v>
      </c>
      <c r="B184" s="142"/>
      <c r="C184" s="142"/>
      <c r="D184" s="142"/>
      <c r="E184" s="159" t="n">
        <v>52.61</v>
      </c>
      <c r="F184" s="144" t="n">
        <f aca="false">E184*1.23</f>
        <v>64.7103</v>
      </c>
      <c r="G184" s="0"/>
      <c r="H184" s="0"/>
    </row>
    <row r="185" customFormat="false" ht="14.4" hidden="false" customHeight="false" outlineLevel="0" collapsed="false">
      <c r="A185" s="142" t="s">
        <v>141</v>
      </c>
      <c r="B185" s="142"/>
      <c r="C185" s="142"/>
      <c r="D185" s="142"/>
      <c r="E185" s="159" t="n">
        <v>112.7</v>
      </c>
      <c r="F185" s="144" t="n">
        <f aca="false">E185*1.23</f>
        <v>138.621</v>
      </c>
      <c r="G185" s="0"/>
      <c r="H185" s="0"/>
    </row>
    <row r="186" customFormat="false" ht="14.4" hidden="false" customHeight="false" outlineLevel="0" collapsed="false">
      <c r="A186" s="142" t="s">
        <v>142</v>
      </c>
      <c r="B186" s="142"/>
      <c r="C186" s="142"/>
      <c r="D186" s="142"/>
      <c r="E186" s="159" t="n">
        <v>28.25</v>
      </c>
      <c r="F186" s="144" t="n">
        <f aca="false">E186*1.23</f>
        <v>34.7475</v>
      </c>
      <c r="G186" s="0"/>
      <c r="H186" s="0"/>
    </row>
    <row r="187" customFormat="false" ht="14.4" hidden="false" customHeight="false" outlineLevel="0" collapsed="false">
      <c r="A187" s="142" t="s">
        <v>143</v>
      </c>
      <c r="B187" s="142"/>
      <c r="C187" s="142"/>
      <c r="D187" s="142"/>
      <c r="E187" s="159" t="n">
        <v>28.9</v>
      </c>
      <c r="F187" s="144" t="n">
        <f aca="false">E187*1.23</f>
        <v>35.547</v>
      </c>
      <c r="G187" s="0"/>
      <c r="H187" s="0"/>
    </row>
    <row r="188" customFormat="false" ht="14.4" hidden="false" customHeight="false" outlineLevel="0" collapsed="false">
      <c r="A188" s="151" t="s">
        <v>144</v>
      </c>
      <c r="B188" s="151"/>
      <c r="C188" s="151"/>
      <c r="D188" s="151"/>
      <c r="E188" s="159" t="n">
        <v>93.24</v>
      </c>
      <c r="F188" s="144" t="n">
        <f aca="false">E188*1.23</f>
        <v>114.6852</v>
      </c>
      <c r="G188" s="0"/>
      <c r="H188" s="0"/>
    </row>
    <row r="189" customFormat="false" ht="14.4" hidden="false" customHeight="false" outlineLevel="0" collapsed="false">
      <c r="A189" s="151" t="s">
        <v>145</v>
      </c>
      <c r="B189" s="151"/>
      <c r="C189" s="151"/>
      <c r="D189" s="151"/>
      <c r="E189" s="159" t="n">
        <v>144.56</v>
      </c>
      <c r="F189" s="144" t="n">
        <f aca="false">E189*1.23</f>
        <v>177.8088</v>
      </c>
      <c r="G189" s="0"/>
      <c r="H189" s="0"/>
    </row>
    <row r="190" customFormat="false" ht="14.4" hidden="false" customHeight="false" outlineLevel="0" collapsed="false">
      <c r="A190" s="142" t="s">
        <v>146</v>
      </c>
      <c r="B190" s="142"/>
      <c r="C190" s="142"/>
      <c r="D190" s="142"/>
      <c r="E190" s="159" t="n">
        <v>99</v>
      </c>
      <c r="F190" s="144" t="n">
        <f aca="false">E190*1.23</f>
        <v>121.77</v>
      </c>
      <c r="G190" s="0"/>
      <c r="H190" s="0"/>
    </row>
    <row r="191" customFormat="false" ht="14.4" hidden="false" customHeight="false" outlineLevel="0" collapsed="false">
      <c r="A191" s="142" t="s">
        <v>147</v>
      </c>
      <c r="B191" s="142"/>
      <c r="C191" s="142"/>
      <c r="D191" s="142"/>
      <c r="E191" s="159" t="n">
        <v>159.3</v>
      </c>
      <c r="F191" s="144" t="n">
        <f aca="false">E191*1.23</f>
        <v>195.939</v>
      </c>
      <c r="G191" s="0"/>
      <c r="H191" s="0"/>
    </row>
    <row r="192" customFormat="false" ht="14.4" hidden="false" customHeight="false" outlineLevel="0" collapsed="false">
      <c r="A192" s="142" t="s">
        <v>148</v>
      </c>
      <c r="B192" s="142"/>
      <c r="C192" s="142"/>
      <c r="D192" s="142"/>
      <c r="E192" s="159" t="n">
        <v>48.61</v>
      </c>
      <c r="F192" s="144" t="n">
        <f aca="false">E192*1.23</f>
        <v>59.7903</v>
      </c>
      <c r="G192" s="0"/>
      <c r="H192" s="0"/>
    </row>
    <row r="193" customFormat="false" ht="14.4" hidden="false" customHeight="false" outlineLevel="0" collapsed="false">
      <c r="A193" s="142" t="s">
        <v>149</v>
      </c>
      <c r="B193" s="142"/>
      <c r="C193" s="142"/>
      <c r="D193" s="142"/>
      <c r="E193" s="159" t="n">
        <v>52.31</v>
      </c>
      <c r="F193" s="144" t="n">
        <f aca="false">E193*1.23</f>
        <v>64.3413</v>
      </c>
      <c r="G193" s="0"/>
      <c r="H193" s="0"/>
    </row>
    <row r="194" customFormat="false" ht="14.4" hidden="false" customHeight="false" outlineLevel="0" collapsed="false">
      <c r="A194" s="142" t="s">
        <v>150</v>
      </c>
      <c r="B194" s="142"/>
      <c r="C194" s="142"/>
      <c r="D194" s="142"/>
      <c r="E194" s="159" t="n">
        <v>35</v>
      </c>
      <c r="F194" s="144" t="n">
        <f aca="false">E194*1.23</f>
        <v>43.05</v>
      </c>
      <c r="G194" s="0"/>
      <c r="H194" s="0"/>
    </row>
    <row r="195" customFormat="false" ht="14.4" hidden="false" customHeight="false" outlineLevel="0" collapsed="false">
      <c r="A195" s="142" t="s">
        <v>151</v>
      </c>
      <c r="B195" s="142"/>
      <c r="C195" s="142"/>
      <c r="D195" s="142"/>
      <c r="E195" s="159" t="n">
        <v>35</v>
      </c>
      <c r="F195" s="144" t="n">
        <f aca="false">E195*1.23</f>
        <v>43.05</v>
      </c>
      <c r="G195" s="0"/>
      <c r="H195" s="0"/>
    </row>
    <row r="196" customFormat="false" ht="14.4" hidden="false" customHeight="false" outlineLevel="0" collapsed="false">
      <c r="A196" s="142" t="s">
        <v>152</v>
      </c>
      <c r="B196" s="142"/>
      <c r="C196" s="142"/>
      <c r="D196" s="142"/>
      <c r="E196" s="159" t="n">
        <v>49</v>
      </c>
      <c r="F196" s="144" t="n">
        <f aca="false">E196*1.23</f>
        <v>60.27</v>
      </c>
      <c r="G196" s="0"/>
      <c r="H196" s="0"/>
    </row>
    <row r="197" customFormat="false" ht="14.4" hidden="false" customHeight="false" outlineLevel="0" collapsed="false">
      <c r="A197" s="142" t="s">
        <v>153</v>
      </c>
      <c r="B197" s="142"/>
      <c r="C197" s="142"/>
      <c r="D197" s="142"/>
      <c r="E197" s="159" t="n">
        <v>49</v>
      </c>
      <c r="F197" s="144" t="n">
        <f aca="false">E197*1.23</f>
        <v>60.27</v>
      </c>
      <c r="G197" s="0"/>
      <c r="H197" s="0"/>
    </row>
    <row r="198" customFormat="false" ht="14.4" hidden="false" customHeight="false" outlineLevel="0" collapsed="false">
      <c r="A198" s="145" t="s">
        <v>154</v>
      </c>
      <c r="B198" s="145"/>
      <c r="C198" s="145"/>
      <c r="D198" s="145"/>
      <c r="E198" s="159" t="n">
        <v>7.5</v>
      </c>
      <c r="F198" s="144" t="n">
        <f aca="false">E198*1.23</f>
        <v>9.225</v>
      </c>
      <c r="G198" s="0"/>
      <c r="H198" s="0"/>
    </row>
    <row r="199" customFormat="false" ht="14.4" hidden="false" customHeight="false" outlineLevel="0" collapsed="false">
      <c r="A199" s="145" t="s">
        <v>155</v>
      </c>
      <c r="B199" s="145"/>
      <c r="C199" s="145"/>
      <c r="D199" s="145"/>
      <c r="E199" s="159" t="n">
        <v>21</v>
      </c>
      <c r="F199" s="144" t="n">
        <f aca="false">E199*1.23</f>
        <v>25.83</v>
      </c>
      <c r="G199" s="0"/>
      <c r="H199" s="0"/>
    </row>
    <row r="200" customFormat="false" ht="14.4" hidden="false" customHeight="true" outlineLevel="0" collapsed="false">
      <c r="A200" s="14" t="s">
        <v>156</v>
      </c>
      <c r="B200" s="14"/>
      <c r="C200" s="14"/>
      <c r="D200" s="14"/>
      <c r="E200" s="14"/>
      <c r="F200" s="14"/>
      <c r="G200" s="0"/>
      <c r="H200" s="0"/>
    </row>
    <row r="201" customFormat="false" ht="14.4" hidden="false" customHeight="false" outlineLevel="0" collapsed="false">
      <c r="A201" s="151" t="s">
        <v>157</v>
      </c>
      <c r="B201" s="151"/>
      <c r="C201" s="151"/>
      <c r="D201" s="151"/>
      <c r="E201" s="143" t="n">
        <v>42.1</v>
      </c>
      <c r="F201" s="144" t="n">
        <f aca="false">E201*1.23</f>
        <v>51.783</v>
      </c>
      <c r="G201" s="0"/>
      <c r="H201" s="0"/>
    </row>
    <row r="202" customFormat="false" ht="14.4" hidden="false" customHeight="false" outlineLevel="0" collapsed="false">
      <c r="A202" s="142" t="s">
        <v>158</v>
      </c>
      <c r="B202" s="142"/>
      <c r="C202" s="142"/>
      <c r="D202" s="142"/>
      <c r="E202" s="143" t="n">
        <v>48.6</v>
      </c>
      <c r="F202" s="144" t="n">
        <f aca="false">E202*1.23</f>
        <v>59.778</v>
      </c>
      <c r="G202" s="0"/>
      <c r="H202" s="0"/>
    </row>
    <row r="203" customFormat="false" ht="14.4" hidden="false" customHeight="false" outlineLevel="0" collapsed="false">
      <c r="A203" s="142" t="s">
        <v>159</v>
      </c>
      <c r="B203" s="142"/>
      <c r="C203" s="142"/>
      <c r="D203" s="142"/>
      <c r="E203" s="143" t="n">
        <v>22.4</v>
      </c>
      <c r="F203" s="144" t="n">
        <f aca="false">E203*1.23</f>
        <v>27.552</v>
      </c>
      <c r="G203" s="0"/>
      <c r="H203" s="0"/>
    </row>
    <row r="204" customFormat="false" ht="14.4" hidden="false" customHeight="false" outlineLevel="0" collapsed="false">
      <c r="A204" s="142" t="s">
        <v>160</v>
      </c>
      <c r="B204" s="142"/>
      <c r="C204" s="142"/>
      <c r="D204" s="142"/>
      <c r="E204" s="143" t="n">
        <v>22.4</v>
      </c>
      <c r="F204" s="144" t="n">
        <f aca="false">E204*1.23</f>
        <v>27.552</v>
      </c>
      <c r="G204" s="0"/>
      <c r="H204" s="0"/>
    </row>
    <row r="205" customFormat="false" ht="14.4" hidden="false" customHeight="false" outlineLevel="0" collapsed="false">
      <c r="A205" s="142" t="s">
        <v>161</v>
      </c>
      <c r="B205" s="142"/>
      <c r="C205" s="142"/>
      <c r="D205" s="142"/>
      <c r="E205" s="160" t="n">
        <v>29.75</v>
      </c>
      <c r="F205" s="161" t="n">
        <f aca="false">E205*1.23</f>
        <v>36.5925</v>
      </c>
      <c r="G205" s="0"/>
      <c r="H205" s="0"/>
    </row>
    <row r="206" customFormat="false" ht="14.4" hidden="false" customHeight="false" outlineLevel="0" collapsed="false">
      <c r="A206" s="162" t="s">
        <v>162</v>
      </c>
      <c r="B206" s="162"/>
      <c r="C206" s="162"/>
      <c r="D206" s="162"/>
      <c r="E206" s="163" t="n">
        <v>29.75</v>
      </c>
      <c r="F206" s="164" t="n">
        <f aca="false">E206*1.23</f>
        <v>36.5925</v>
      </c>
      <c r="G206" s="0"/>
      <c r="H206" s="0"/>
    </row>
    <row r="207" customFormat="false" ht="14.4" hidden="false" customHeight="false" outlineLevel="0" collapsed="false">
      <c r="A207" s="165"/>
      <c r="B207" s="165"/>
      <c r="C207" s="165"/>
      <c r="D207" s="165"/>
      <c r="E207" s="166"/>
      <c r="F207" s="167"/>
      <c r="G207" s="0"/>
      <c r="H207" s="0"/>
    </row>
    <row r="208" customFormat="false" ht="14.4" hidden="false" customHeight="false" outlineLevel="0" collapsed="false">
      <c r="A208" s="165"/>
      <c r="B208" s="165"/>
      <c r="C208" s="165"/>
      <c r="D208" s="165"/>
      <c r="E208" s="166"/>
      <c r="F208" s="167"/>
      <c r="G208" s="168"/>
      <c r="H208" s="168"/>
    </row>
    <row r="209" s="131" customFormat="true" ht="24.75" hidden="false" customHeight="true" outlineLevel="0" collapsed="false">
      <c r="A209" s="7" t="s">
        <v>163</v>
      </c>
      <c r="B209" s="7"/>
      <c r="C209" s="7"/>
      <c r="D209" s="7"/>
      <c r="E209" s="7"/>
      <c r="F209" s="7"/>
      <c r="G209" s="7"/>
      <c r="H209" s="7"/>
    </row>
    <row r="210" customFormat="false" ht="15" hidden="false" customHeight="true" outlineLevel="0" collapsed="false">
      <c r="A210" s="169" t="s">
        <v>164</v>
      </c>
      <c r="B210" s="170" t="s">
        <v>165</v>
      </c>
      <c r="C210" s="170"/>
      <c r="D210" s="171" t="s">
        <v>166</v>
      </c>
      <c r="E210" s="172" t="s">
        <v>67</v>
      </c>
      <c r="F210" s="173" t="s">
        <v>7</v>
      </c>
      <c r="G210" s="174" t="s">
        <v>67</v>
      </c>
      <c r="H210" s="173" t="s">
        <v>7</v>
      </c>
    </row>
    <row r="211" customFormat="false" ht="15" hidden="false" customHeight="true" outlineLevel="0" collapsed="false">
      <c r="A211" s="175"/>
      <c r="B211" s="15" t="s">
        <v>167</v>
      </c>
      <c r="C211" s="15" t="s">
        <v>168</v>
      </c>
      <c r="D211" s="15" t="s">
        <v>168</v>
      </c>
      <c r="E211" s="15" t="s">
        <v>169</v>
      </c>
      <c r="F211" s="15"/>
      <c r="G211" s="15" t="s">
        <v>69</v>
      </c>
      <c r="H211" s="15"/>
    </row>
    <row r="212" customFormat="false" ht="14.4" hidden="false" customHeight="false" outlineLevel="0" collapsed="false">
      <c r="A212" s="176" t="s">
        <v>170</v>
      </c>
      <c r="B212" s="176" t="s">
        <v>171</v>
      </c>
      <c r="C212" s="176" t="s">
        <v>172</v>
      </c>
      <c r="D212" s="176" t="s">
        <v>173</v>
      </c>
      <c r="E212" s="177" t="n">
        <v>105</v>
      </c>
      <c r="F212" s="21" t="n">
        <f aca="false">E212*1.23</f>
        <v>129.15</v>
      </c>
      <c r="G212" s="20" t="n">
        <v>119</v>
      </c>
      <c r="H212" s="21" t="n">
        <f aca="false">G212*1.23</f>
        <v>146.37</v>
      </c>
    </row>
    <row r="213" customFormat="false" ht="14.4" hidden="false" customHeight="false" outlineLevel="0" collapsed="false">
      <c r="A213" s="178" t="s">
        <v>174</v>
      </c>
      <c r="B213" s="178" t="s">
        <v>175</v>
      </c>
      <c r="C213" s="178" t="s">
        <v>176</v>
      </c>
      <c r="D213" s="178" t="s">
        <v>177</v>
      </c>
      <c r="E213" s="177"/>
      <c r="F213" s="21"/>
      <c r="G213" s="20"/>
      <c r="H213" s="21"/>
    </row>
    <row r="214" customFormat="false" ht="14.4" hidden="false" customHeight="false" outlineLevel="0" collapsed="false">
      <c r="A214" s="178" t="s">
        <v>178</v>
      </c>
      <c r="B214" s="178" t="s">
        <v>179</v>
      </c>
      <c r="C214" s="178" t="s">
        <v>180</v>
      </c>
      <c r="D214" s="178" t="s">
        <v>181</v>
      </c>
      <c r="E214" s="39" t="n">
        <v>113.25</v>
      </c>
      <c r="F214" s="45" t="n">
        <f aca="false">E214*1.23</f>
        <v>139.2975</v>
      </c>
      <c r="G214" s="25" t="n">
        <v>130.89</v>
      </c>
      <c r="H214" s="45" t="n">
        <f aca="false">G214*1.23</f>
        <v>160.9947</v>
      </c>
    </row>
    <row r="215" customFormat="false" ht="14.4" hidden="false" customHeight="false" outlineLevel="0" collapsed="false">
      <c r="A215" s="178" t="s">
        <v>182</v>
      </c>
      <c r="B215" s="178" t="s">
        <v>183</v>
      </c>
      <c r="C215" s="178" t="s">
        <v>184</v>
      </c>
      <c r="D215" s="178" t="s">
        <v>185</v>
      </c>
      <c r="E215" s="39"/>
      <c r="F215" s="45"/>
      <c r="G215" s="25"/>
      <c r="H215" s="45"/>
    </row>
    <row r="216" customFormat="false" ht="14.4" hidden="false" customHeight="false" outlineLevel="0" collapsed="false">
      <c r="A216" s="178" t="s">
        <v>186</v>
      </c>
      <c r="B216" s="178" t="s">
        <v>187</v>
      </c>
      <c r="C216" s="178" t="s">
        <v>188</v>
      </c>
      <c r="D216" s="178" t="s">
        <v>189</v>
      </c>
      <c r="E216" s="39" t="n">
        <v>121.13</v>
      </c>
      <c r="F216" s="45" t="n">
        <f aca="false">E216*1.23</f>
        <v>148.9899</v>
      </c>
      <c r="G216" s="25" t="n">
        <v>148.11</v>
      </c>
      <c r="H216" s="45" t="n">
        <f aca="false">G216*1.23</f>
        <v>182.1753</v>
      </c>
    </row>
    <row r="217" customFormat="false" ht="14.4" hidden="false" customHeight="false" outlineLevel="0" collapsed="false">
      <c r="A217" s="178" t="s">
        <v>190</v>
      </c>
      <c r="B217" s="178" t="s">
        <v>191</v>
      </c>
      <c r="C217" s="178" t="s">
        <v>192</v>
      </c>
      <c r="D217" s="178" t="s">
        <v>193</v>
      </c>
      <c r="E217" s="39"/>
      <c r="F217" s="45"/>
      <c r="G217" s="25"/>
      <c r="H217" s="45"/>
    </row>
    <row r="218" customFormat="false" ht="14.4" hidden="false" customHeight="false" outlineLevel="0" collapsed="false">
      <c r="A218" s="178" t="s">
        <v>194</v>
      </c>
      <c r="B218" s="178" t="s">
        <v>195</v>
      </c>
      <c r="C218" s="178" t="s">
        <v>196</v>
      </c>
      <c r="D218" s="178" t="s">
        <v>197</v>
      </c>
      <c r="E218" s="179" t="n">
        <v>152.63</v>
      </c>
      <c r="F218" s="45" t="n">
        <f aca="false">E218*1.23</f>
        <v>187.7349</v>
      </c>
      <c r="G218" s="25" t="n">
        <v>186.02</v>
      </c>
      <c r="H218" s="45" t="n">
        <f aca="false">G218*1.23</f>
        <v>228.8046</v>
      </c>
    </row>
    <row r="219" customFormat="false" ht="14.4" hidden="false" customHeight="false" outlineLevel="0" collapsed="false">
      <c r="A219" s="178" t="s">
        <v>198</v>
      </c>
      <c r="B219" s="178" t="s">
        <v>199</v>
      </c>
      <c r="C219" s="178" t="s">
        <v>200</v>
      </c>
      <c r="D219" s="178" t="s">
        <v>201</v>
      </c>
      <c r="E219" s="179"/>
      <c r="F219" s="45"/>
      <c r="G219" s="25"/>
      <c r="H219" s="45"/>
    </row>
    <row r="220" customFormat="false" ht="14.4" hidden="false" customHeight="false" outlineLevel="0" collapsed="false">
      <c r="A220" s="178" t="s">
        <v>202</v>
      </c>
      <c r="B220" s="178" t="s">
        <v>203</v>
      </c>
      <c r="C220" s="178" t="s">
        <v>204</v>
      </c>
      <c r="D220" s="178" t="s">
        <v>205</v>
      </c>
      <c r="E220" s="179"/>
      <c r="F220" s="45"/>
      <c r="G220" s="25"/>
      <c r="H220" s="45"/>
    </row>
    <row r="221" customFormat="false" ht="14.4" hidden="false" customHeight="false" outlineLevel="0" collapsed="false">
      <c r="A221" s="178" t="s">
        <v>206</v>
      </c>
      <c r="B221" s="178" t="s">
        <v>207</v>
      </c>
      <c r="C221" s="178" t="s">
        <v>208</v>
      </c>
      <c r="D221" s="178" t="s">
        <v>209</v>
      </c>
      <c r="E221" s="179"/>
      <c r="F221" s="45"/>
      <c r="G221" s="25"/>
      <c r="H221" s="45"/>
    </row>
    <row r="222" customFormat="false" ht="14.4" hidden="false" customHeight="false" outlineLevel="0" collapsed="false">
      <c r="A222" s="178" t="s">
        <v>210</v>
      </c>
      <c r="B222" s="178" t="s">
        <v>211</v>
      </c>
      <c r="C222" s="178" t="s">
        <v>212</v>
      </c>
      <c r="D222" s="178" t="s">
        <v>213</v>
      </c>
      <c r="E222" s="179"/>
      <c r="F222" s="45"/>
      <c r="G222" s="25"/>
      <c r="H222" s="45"/>
    </row>
    <row r="223" customFormat="false" ht="14.4" hidden="false" customHeight="false" outlineLevel="0" collapsed="false">
      <c r="A223" s="178" t="s">
        <v>214</v>
      </c>
      <c r="B223" s="178" t="s">
        <v>215</v>
      </c>
      <c r="C223" s="178" t="s">
        <v>216</v>
      </c>
      <c r="D223" s="178" t="s">
        <v>217</v>
      </c>
      <c r="E223" s="179" t="n">
        <v>187.49</v>
      </c>
      <c r="F223" s="45" t="n">
        <f aca="false">E223*1.23</f>
        <v>230.6127</v>
      </c>
      <c r="G223" s="25" t="n">
        <v>228.54</v>
      </c>
      <c r="H223" s="45" t="n">
        <f aca="false">G223*1.23</f>
        <v>281.1042</v>
      </c>
    </row>
    <row r="224" customFormat="false" ht="14.4" hidden="false" customHeight="false" outlineLevel="0" collapsed="false">
      <c r="A224" s="178" t="s">
        <v>218</v>
      </c>
      <c r="B224" s="178" t="s">
        <v>219</v>
      </c>
      <c r="C224" s="178" t="s">
        <v>220</v>
      </c>
      <c r="D224" s="178" t="s">
        <v>221</v>
      </c>
      <c r="E224" s="179"/>
      <c r="F224" s="45"/>
      <c r="G224" s="25"/>
      <c r="H224" s="45"/>
    </row>
    <row r="225" customFormat="false" ht="14.4" hidden="false" customHeight="false" outlineLevel="0" collapsed="false">
      <c r="A225" s="178" t="s">
        <v>222</v>
      </c>
      <c r="B225" s="178" t="s">
        <v>223</v>
      </c>
      <c r="C225" s="178" t="s">
        <v>224</v>
      </c>
      <c r="D225" s="178" t="s">
        <v>225</v>
      </c>
      <c r="E225" s="179"/>
      <c r="F225" s="45"/>
      <c r="G225" s="25"/>
      <c r="H225" s="45"/>
    </row>
    <row r="226" customFormat="false" ht="14.4" hidden="false" customHeight="false" outlineLevel="0" collapsed="false">
      <c r="A226" s="178" t="s">
        <v>226</v>
      </c>
      <c r="B226" s="178" t="s">
        <v>227</v>
      </c>
      <c r="C226" s="178" t="s">
        <v>228</v>
      </c>
      <c r="D226" s="178" t="s">
        <v>229</v>
      </c>
      <c r="E226" s="179"/>
      <c r="F226" s="45"/>
      <c r="G226" s="25"/>
      <c r="H226" s="45"/>
    </row>
    <row r="227" customFormat="false" ht="14.4" hidden="false" customHeight="false" outlineLevel="0" collapsed="false">
      <c r="A227" s="178" t="s">
        <v>230</v>
      </c>
      <c r="B227" s="178" t="s">
        <v>231</v>
      </c>
      <c r="C227" s="178" t="s">
        <v>232</v>
      </c>
      <c r="D227" s="178" t="s">
        <v>233</v>
      </c>
      <c r="E227" s="179"/>
      <c r="F227" s="45"/>
      <c r="G227" s="25"/>
      <c r="H227" s="45"/>
    </row>
    <row r="228" customFormat="false" ht="14.4" hidden="false" customHeight="false" outlineLevel="0" collapsed="false">
      <c r="A228" s="178" t="s">
        <v>234</v>
      </c>
      <c r="B228" s="178" t="s">
        <v>235</v>
      </c>
      <c r="C228" s="178" t="s">
        <v>236</v>
      </c>
      <c r="D228" s="178" t="s">
        <v>237</v>
      </c>
      <c r="E228" s="179"/>
      <c r="F228" s="45"/>
      <c r="G228" s="25"/>
      <c r="H228" s="45"/>
    </row>
    <row r="229" customFormat="false" ht="14.4" hidden="false" customHeight="false" outlineLevel="0" collapsed="false">
      <c r="A229" s="178" t="s">
        <v>238</v>
      </c>
      <c r="B229" s="178" t="s">
        <v>239</v>
      </c>
      <c r="C229" s="178" t="s">
        <v>240</v>
      </c>
      <c r="D229" s="178" t="s">
        <v>241</v>
      </c>
      <c r="E229" s="179" t="n">
        <v>264.24</v>
      </c>
      <c r="F229" s="45" t="n">
        <f aca="false">E229*1.23</f>
        <v>325.0152</v>
      </c>
      <c r="G229" s="25" t="n">
        <v>340.16</v>
      </c>
      <c r="H229" s="45" t="n">
        <f aca="false">G229*1.23</f>
        <v>418.3968</v>
      </c>
    </row>
    <row r="230" customFormat="false" ht="14.4" hidden="false" customHeight="false" outlineLevel="0" collapsed="false">
      <c r="A230" s="178" t="s">
        <v>242</v>
      </c>
      <c r="B230" s="178" t="s">
        <v>243</v>
      </c>
      <c r="C230" s="178" t="s">
        <v>244</v>
      </c>
      <c r="D230" s="178" t="s">
        <v>245</v>
      </c>
      <c r="E230" s="179"/>
      <c r="F230" s="45"/>
      <c r="G230" s="25"/>
      <c r="H230" s="45"/>
    </row>
    <row r="231" customFormat="false" ht="14.4" hidden="false" customHeight="false" outlineLevel="0" collapsed="false">
      <c r="A231" s="178" t="s">
        <v>246</v>
      </c>
      <c r="B231" s="178" t="s">
        <v>247</v>
      </c>
      <c r="C231" s="178" t="s">
        <v>248</v>
      </c>
      <c r="D231" s="178" t="s">
        <v>249</v>
      </c>
      <c r="E231" s="179"/>
      <c r="F231" s="45"/>
      <c r="G231" s="25"/>
      <c r="H231" s="45"/>
    </row>
    <row r="232" customFormat="false" ht="14.4" hidden="false" customHeight="false" outlineLevel="0" collapsed="false">
      <c r="A232" s="178" t="s">
        <v>250</v>
      </c>
      <c r="B232" s="178" t="s">
        <v>251</v>
      </c>
      <c r="C232" s="178" t="s">
        <v>252</v>
      </c>
      <c r="D232" s="178" t="s">
        <v>253</v>
      </c>
      <c r="E232" s="179"/>
      <c r="F232" s="45"/>
      <c r="G232" s="25"/>
      <c r="H232" s="45"/>
    </row>
    <row r="233" customFormat="false" ht="14.4" hidden="false" customHeight="false" outlineLevel="0" collapsed="false">
      <c r="A233" s="178" t="s">
        <v>254</v>
      </c>
      <c r="B233" s="178" t="s">
        <v>255</v>
      </c>
      <c r="C233" s="178" t="s">
        <v>256</v>
      </c>
      <c r="D233" s="178" t="s">
        <v>257</v>
      </c>
      <c r="E233" s="180" t="n">
        <v>358.11</v>
      </c>
      <c r="F233" s="45" t="n">
        <f aca="false">E233*1.23</f>
        <v>440.4753</v>
      </c>
      <c r="G233" s="25" t="n">
        <v>447.47</v>
      </c>
      <c r="H233" s="45" t="n">
        <f aca="false">G233*1.23</f>
        <v>550.3881</v>
      </c>
    </row>
    <row r="234" customFormat="false" ht="14.4" hidden="false" customHeight="false" outlineLevel="0" collapsed="false">
      <c r="A234" s="178" t="s">
        <v>258</v>
      </c>
      <c r="B234" s="178" t="s">
        <v>259</v>
      </c>
      <c r="C234" s="178" t="s">
        <v>260</v>
      </c>
      <c r="D234" s="178" t="s">
        <v>261</v>
      </c>
      <c r="E234" s="180"/>
      <c r="F234" s="45"/>
      <c r="G234" s="25"/>
      <c r="H234" s="45"/>
    </row>
    <row r="235" customFormat="false" ht="14.4" hidden="false" customHeight="false" outlineLevel="0" collapsed="false">
      <c r="A235" s="178" t="s">
        <v>262</v>
      </c>
      <c r="B235" s="178" t="s">
        <v>263</v>
      </c>
      <c r="C235" s="178" t="s">
        <v>264</v>
      </c>
      <c r="D235" s="178" t="s">
        <v>265</v>
      </c>
      <c r="E235" s="180"/>
      <c r="F235" s="45"/>
      <c r="G235" s="25"/>
      <c r="H235" s="45"/>
    </row>
    <row r="236" customFormat="false" ht="14.4" hidden="false" customHeight="false" outlineLevel="0" collapsed="false">
      <c r="A236" s="178" t="s">
        <v>266</v>
      </c>
      <c r="B236" s="178" t="s">
        <v>267</v>
      </c>
      <c r="C236" s="178" t="s">
        <v>268</v>
      </c>
      <c r="D236" s="178" t="s">
        <v>269</v>
      </c>
      <c r="E236" s="180"/>
      <c r="F236" s="45"/>
      <c r="G236" s="25"/>
      <c r="H236" s="45"/>
    </row>
    <row r="237" customFormat="false" ht="14.4" hidden="false" customHeight="false" outlineLevel="0" collapsed="false">
      <c r="A237" s="181" t="s">
        <v>270</v>
      </c>
      <c r="B237" s="181" t="s">
        <v>271</v>
      </c>
      <c r="C237" s="181" t="s">
        <v>272</v>
      </c>
      <c r="D237" s="178" t="s">
        <v>273</v>
      </c>
      <c r="E237" s="180"/>
      <c r="F237" s="45"/>
      <c r="G237" s="25"/>
      <c r="H237" s="45"/>
    </row>
    <row r="238" customFormat="false" ht="30" hidden="false" customHeight="true" outlineLevel="0" collapsed="false">
      <c r="A238" s="182" t="s">
        <v>274</v>
      </c>
      <c r="B238" s="182"/>
      <c r="C238" s="182"/>
      <c r="D238" s="182"/>
      <c r="E238" s="160" t="n">
        <v>188.3</v>
      </c>
      <c r="F238" s="161" t="n">
        <f aca="false">E238*1.23</f>
        <v>231.609</v>
      </c>
      <c r="G238" s="183" t="n">
        <v>208.9</v>
      </c>
      <c r="H238" s="161" t="n">
        <f aca="false">G238*1.23</f>
        <v>256.947</v>
      </c>
    </row>
    <row r="239" customFormat="false" ht="30" hidden="false" customHeight="true" outlineLevel="0" collapsed="false">
      <c r="A239" s="182" t="s">
        <v>275</v>
      </c>
      <c r="B239" s="182"/>
      <c r="C239" s="182"/>
      <c r="D239" s="182"/>
      <c r="E239" s="160" t="n">
        <v>235.49</v>
      </c>
      <c r="F239" s="161" t="n">
        <f aca="false">E239*1.23</f>
        <v>289.6527</v>
      </c>
      <c r="G239" s="183" t="n">
        <v>259.8</v>
      </c>
      <c r="H239" s="161" t="n">
        <f aca="false">G239*1.23</f>
        <v>319.554</v>
      </c>
    </row>
    <row r="240" customFormat="false" ht="30" hidden="false" customHeight="true" outlineLevel="0" collapsed="false">
      <c r="A240" s="182" t="s">
        <v>276</v>
      </c>
      <c r="B240" s="182"/>
      <c r="C240" s="182"/>
      <c r="D240" s="182"/>
      <c r="E240" s="160" t="n">
        <v>108.42</v>
      </c>
      <c r="F240" s="161" t="n">
        <f aca="false">E240*1.23</f>
        <v>133.3566</v>
      </c>
      <c r="G240" s="183" t="n">
        <v>143.49</v>
      </c>
      <c r="H240" s="161" t="n">
        <f aca="false">G240*1.23</f>
        <v>176.4927</v>
      </c>
    </row>
    <row r="241" customFormat="false" ht="30" hidden="false" customHeight="true" outlineLevel="0" collapsed="false">
      <c r="A241" s="182" t="s">
        <v>277</v>
      </c>
      <c r="B241" s="182"/>
      <c r="C241" s="182"/>
      <c r="D241" s="182"/>
      <c r="E241" s="184" t="n">
        <v>49</v>
      </c>
      <c r="F241" s="161" t="n">
        <f aca="false">E241*1.23</f>
        <v>60.27</v>
      </c>
      <c r="G241" s="183" t="n">
        <v>55</v>
      </c>
      <c r="H241" s="161" t="n">
        <f aca="false">G241*1.23</f>
        <v>67.65</v>
      </c>
    </row>
    <row r="242" customFormat="false" ht="30" hidden="false" customHeight="true" outlineLevel="0" collapsed="false">
      <c r="A242" s="182" t="s">
        <v>278</v>
      </c>
      <c r="B242" s="182"/>
      <c r="C242" s="182"/>
      <c r="D242" s="182"/>
      <c r="E242" s="184" t="n">
        <v>6.8</v>
      </c>
      <c r="F242" s="161" t="n">
        <f aca="false">E241:E242*1.23</f>
        <v>8.364</v>
      </c>
      <c r="G242" s="183" t="n">
        <v>8.8</v>
      </c>
      <c r="H242" s="161" t="n">
        <f aca="false">G242*1.23</f>
        <v>10.824</v>
      </c>
    </row>
    <row r="243" customFormat="false" ht="30" hidden="false" customHeight="true" outlineLevel="0" collapsed="false">
      <c r="A243" s="182" t="s">
        <v>279</v>
      </c>
      <c r="B243" s="182"/>
      <c r="C243" s="182"/>
      <c r="D243" s="182"/>
      <c r="E243" s="184" t="n">
        <v>4.9</v>
      </c>
      <c r="F243" s="161" t="n">
        <f aca="false">E243*1.23</f>
        <v>6.027</v>
      </c>
      <c r="G243" s="183" t="n">
        <v>6.9</v>
      </c>
      <c r="H243" s="161" t="n">
        <f aca="false">G243*1.23</f>
        <v>8.487</v>
      </c>
      <c r="J243" s="185"/>
    </row>
    <row r="244" customFormat="false" ht="15" hidden="false" customHeight="true" outlineLevel="0" collapsed="false">
      <c r="A244" s="186" t="s">
        <v>280</v>
      </c>
      <c r="B244" s="186"/>
      <c r="C244" s="186"/>
      <c r="D244" s="186"/>
      <c r="E244" s="156" t="n">
        <v>78</v>
      </c>
      <c r="F244" s="157" t="n">
        <f aca="false">E244*1.23</f>
        <v>95.94</v>
      </c>
      <c r="G244" s="187" t="n">
        <v>78</v>
      </c>
      <c r="H244" s="157" t="n">
        <f aca="false">G244*1.23</f>
        <v>95.94</v>
      </c>
      <c r="J244" s="185"/>
    </row>
    <row r="245" customFormat="false" ht="15" hidden="false" customHeight="true" outlineLevel="0" collapsed="false">
      <c r="A245" s="188" t="s">
        <v>281</v>
      </c>
      <c r="B245" s="189"/>
      <c r="C245" s="189"/>
      <c r="D245" s="190"/>
      <c r="E245" s="140"/>
      <c r="F245" s="140"/>
      <c r="G245" s="139"/>
      <c r="H245" s="140"/>
    </row>
    <row r="246" customFormat="false" ht="16.5" hidden="false" customHeight="true" outlineLevel="0" collapsed="false">
      <c r="A246" s="0" t="s">
        <v>282</v>
      </c>
      <c r="D246" s="0"/>
      <c r="E246" s="0"/>
      <c r="F246" s="139"/>
      <c r="G246" s="140"/>
      <c r="H246" s="0"/>
    </row>
    <row r="247" customFormat="false" ht="16.5" hidden="false" customHeight="true" outlineLevel="0" collapsed="false">
      <c r="D247" s="0"/>
      <c r="E247" s="0"/>
      <c r="F247" s="139"/>
      <c r="G247" s="140"/>
      <c r="H247" s="0"/>
    </row>
    <row r="248" customFormat="false" ht="16.5" hidden="false" customHeight="true" outlineLevel="0" collapsed="false">
      <c r="D248" s="0"/>
      <c r="E248" s="0"/>
      <c r="F248" s="139"/>
      <c r="G248" s="140"/>
      <c r="H248" s="0"/>
    </row>
    <row r="249" customFormat="false" ht="16.5" hidden="false" customHeight="true" outlineLevel="0" collapsed="false">
      <c r="D249" s="0"/>
      <c r="E249" s="0"/>
      <c r="F249" s="139"/>
      <c r="G249" s="140"/>
      <c r="H249" s="0"/>
    </row>
    <row r="250" customFormat="false" ht="16.5" hidden="false" customHeight="true" outlineLevel="0" collapsed="false">
      <c r="D250" s="0"/>
      <c r="E250" s="0"/>
      <c r="F250" s="139"/>
      <c r="G250" s="140"/>
      <c r="H250" s="0"/>
    </row>
    <row r="251" customFormat="false" ht="16.5" hidden="false" customHeight="true" outlineLevel="0" collapsed="false">
      <c r="D251" s="0"/>
      <c r="E251" s="0"/>
      <c r="F251" s="139"/>
      <c r="G251" s="140"/>
      <c r="H251" s="0"/>
    </row>
    <row r="252" customFormat="false" ht="16.2" hidden="false" customHeight="true" outlineLevel="0" collapsed="false">
      <c r="D252" s="0"/>
      <c r="E252" s="0"/>
      <c r="F252" s="139"/>
      <c r="G252" s="140"/>
      <c r="H252" s="0"/>
    </row>
    <row r="253" customFormat="false" ht="7.2" hidden="false" customHeight="true" outlineLevel="0" collapsed="false">
      <c r="D253" s="0"/>
      <c r="E253" s="0"/>
      <c r="F253" s="139"/>
      <c r="G253" s="140"/>
      <c r="H253" s="0"/>
    </row>
    <row r="254" customFormat="false" ht="16.5" hidden="false" customHeight="true" outlineLevel="0" collapsed="false">
      <c r="D254" s="0"/>
      <c r="E254" s="0"/>
      <c r="F254" s="139"/>
      <c r="G254" s="140"/>
      <c r="H254" s="0"/>
    </row>
    <row r="255" customFormat="false" ht="33" hidden="false" customHeight="true" outlineLevel="0" collapsed="false">
      <c r="A255" s="7" t="s">
        <v>283</v>
      </c>
      <c r="B255" s="7"/>
      <c r="C255" s="7"/>
      <c r="D255" s="7"/>
      <c r="E255" s="7"/>
      <c r="F255" s="7"/>
      <c r="G255" s="7"/>
      <c r="H255" s="7"/>
    </row>
    <row r="256" customFormat="false" ht="15" hidden="false" customHeight="true" outlineLevel="0" collapsed="false">
      <c r="A256" s="191" t="s">
        <v>164</v>
      </c>
      <c r="B256" s="11" t="s">
        <v>165</v>
      </c>
      <c r="C256" s="11"/>
      <c r="D256" s="192" t="s">
        <v>67</v>
      </c>
      <c r="E256" s="193" t="s">
        <v>7</v>
      </c>
      <c r="F256" s="192" t="s">
        <v>67</v>
      </c>
      <c r="G256" s="94" t="s">
        <v>7</v>
      </c>
    </row>
    <row r="257" customFormat="false" ht="15" hidden="false" customHeight="true" outlineLevel="0" collapsed="false">
      <c r="A257" s="175"/>
      <c r="B257" s="15" t="s">
        <v>167</v>
      </c>
      <c r="C257" s="15" t="s">
        <v>168</v>
      </c>
      <c r="D257" s="15" t="s">
        <v>169</v>
      </c>
      <c r="E257" s="15"/>
      <c r="F257" s="15" t="s">
        <v>69</v>
      </c>
      <c r="G257" s="15"/>
    </row>
    <row r="258" customFormat="false" ht="14.4" hidden="false" customHeight="false" outlineLevel="0" collapsed="false">
      <c r="A258" s="176" t="s">
        <v>170</v>
      </c>
      <c r="B258" s="176" t="s">
        <v>171</v>
      </c>
      <c r="C258" s="176" t="s">
        <v>172</v>
      </c>
      <c r="D258" s="194" t="n">
        <v>165.36</v>
      </c>
      <c r="E258" s="195" t="n">
        <f aca="false">D258*1.23</f>
        <v>203.3928</v>
      </c>
      <c r="F258" s="20" t="n">
        <v>197.25</v>
      </c>
      <c r="G258" s="21" t="n">
        <f aca="false">F258*1.23</f>
        <v>242.6175</v>
      </c>
    </row>
    <row r="259" customFormat="false" ht="14.4" hidden="false" customHeight="false" outlineLevel="0" collapsed="false">
      <c r="A259" s="178" t="s">
        <v>174</v>
      </c>
      <c r="B259" s="178" t="s">
        <v>175</v>
      </c>
      <c r="C259" s="178" t="s">
        <v>176</v>
      </c>
      <c r="D259" s="194"/>
      <c r="E259" s="195"/>
      <c r="F259" s="20"/>
      <c r="G259" s="21"/>
    </row>
    <row r="260" customFormat="false" ht="14.4" hidden="false" customHeight="false" outlineLevel="0" collapsed="false">
      <c r="A260" s="178" t="s">
        <v>178</v>
      </c>
      <c r="B260" s="178" t="s">
        <v>179</v>
      </c>
      <c r="C260" s="178" t="s">
        <v>180</v>
      </c>
      <c r="D260" s="194"/>
      <c r="E260" s="195"/>
      <c r="F260" s="20"/>
      <c r="G260" s="21"/>
    </row>
    <row r="261" customFormat="false" ht="14.4" hidden="false" customHeight="false" outlineLevel="0" collapsed="false">
      <c r="A261" s="178" t="s">
        <v>182</v>
      </c>
      <c r="B261" s="178" t="s">
        <v>183</v>
      </c>
      <c r="C261" s="178" t="s">
        <v>184</v>
      </c>
      <c r="D261" s="194"/>
      <c r="E261" s="195"/>
      <c r="F261" s="20"/>
      <c r="G261" s="21"/>
    </row>
    <row r="262" customFormat="false" ht="14.4" hidden="false" customHeight="false" outlineLevel="0" collapsed="false">
      <c r="A262" s="178" t="s">
        <v>186</v>
      </c>
      <c r="B262" s="178" t="s">
        <v>187</v>
      </c>
      <c r="C262" s="178" t="s">
        <v>188</v>
      </c>
      <c r="D262" s="194"/>
      <c r="E262" s="195"/>
      <c r="F262" s="20"/>
      <c r="G262" s="21"/>
    </row>
    <row r="263" customFormat="false" ht="14.4" hidden="false" customHeight="false" outlineLevel="0" collapsed="false">
      <c r="A263" s="178" t="s">
        <v>190</v>
      </c>
      <c r="B263" s="178" t="s">
        <v>191</v>
      </c>
      <c r="C263" s="178" t="s">
        <v>192</v>
      </c>
      <c r="D263" s="194"/>
      <c r="E263" s="195"/>
      <c r="F263" s="20"/>
      <c r="G263" s="21"/>
    </row>
    <row r="264" customFormat="false" ht="14.4" hidden="false" customHeight="false" outlineLevel="0" collapsed="false">
      <c r="A264" s="178" t="s">
        <v>194</v>
      </c>
      <c r="B264" s="178" t="s">
        <v>195</v>
      </c>
      <c r="C264" s="178" t="s">
        <v>196</v>
      </c>
      <c r="D264" s="183" t="n">
        <v>201.35</v>
      </c>
      <c r="E264" s="196" t="n">
        <f aca="false">D264*1.23</f>
        <v>247.6605</v>
      </c>
      <c r="F264" s="25" t="n">
        <v>247.36</v>
      </c>
      <c r="G264" s="45" t="n">
        <f aca="false">F264*1.23</f>
        <v>304.2528</v>
      </c>
    </row>
    <row r="265" customFormat="false" ht="14.4" hidden="false" customHeight="false" outlineLevel="0" collapsed="false">
      <c r="A265" s="178" t="s">
        <v>198</v>
      </c>
      <c r="B265" s="178" t="s">
        <v>199</v>
      </c>
      <c r="C265" s="178" t="s">
        <v>200</v>
      </c>
      <c r="D265" s="183"/>
      <c r="E265" s="196"/>
      <c r="F265" s="25"/>
      <c r="G265" s="45"/>
    </row>
    <row r="266" customFormat="false" ht="14.4" hidden="false" customHeight="false" outlineLevel="0" collapsed="false">
      <c r="A266" s="178" t="s">
        <v>202</v>
      </c>
      <c r="B266" s="178" t="s">
        <v>203</v>
      </c>
      <c r="C266" s="178" t="s">
        <v>204</v>
      </c>
      <c r="D266" s="183"/>
      <c r="E266" s="196"/>
      <c r="F266" s="25"/>
      <c r="G266" s="45"/>
    </row>
    <row r="267" customFormat="false" ht="14.4" hidden="false" customHeight="false" outlineLevel="0" collapsed="false">
      <c r="A267" s="178" t="s">
        <v>206</v>
      </c>
      <c r="B267" s="178" t="s">
        <v>207</v>
      </c>
      <c r="C267" s="178" t="s">
        <v>208</v>
      </c>
      <c r="D267" s="183"/>
      <c r="E267" s="196"/>
      <c r="F267" s="25"/>
      <c r="G267" s="45"/>
    </row>
    <row r="268" customFormat="false" ht="14.4" hidden="false" customHeight="false" outlineLevel="0" collapsed="false">
      <c r="A268" s="178" t="s">
        <v>210</v>
      </c>
      <c r="B268" s="178" t="s">
        <v>211</v>
      </c>
      <c r="C268" s="178" t="s">
        <v>212</v>
      </c>
      <c r="D268" s="183"/>
      <c r="E268" s="196"/>
      <c r="F268" s="25"/>
      <c r="G268" s="45"/>
    </row>
    <row r="269" customFormat="false" ht="14.4" hidden="false" customHeight="false" outlineLevel="0" collapsed="false">
      <c r="A269" s="178" t="s">
        <v>214</v>
      </c>
      <c r="B269" s="178" t="s">
        <v>215</v>
      </c>
      <c r="C269" s="178" t="s">
        <v>216</v>
      </c>
      <c r="D269" s="183" t="n">
        <v>249.89</v>
      </c>
      <c r="E269" s="196" t="n">
        <f aca="false">D269*1.23</f>
        <v>307.3647</v>
      </c>
      <c r="F269" s="25" t="n">
        <v>302.15</v>
      </c>
      <c r="G269" s="45" t="n">
        <f aca="false">F269*1.23</f>
        <v>371.6445</v>
      </c>
    </row>
    <row r="270" customFormat="false" ht="14.4" hidden="false" customHeight="false" outlineLevel="0" collapsed="false">
      <c r="A270" s="178" t="s">
        <v>218</v>
      </c>
      <c r="B270" s="178" t="s">
        <v>219</v>
      </c>
      <c r="C270" s="178" t="s">
        <v>220</v>
      </c>
      <c r="D270" s="183"/>
      <c r="E270" s="196"/>
      <c r="F270" s="25"/>
      <c r="G270" s="45"/>
    </row>
    <row r="271" customFormat="false" ht="14.4" hidden="false" customHeight="false" outlineLevel="0" collapsed="false">
      <c r="A271" s="178" t="s">
        <v>222</v>
      </c>
      <c r="B271" s="178" t="s">
        <v>223</v>
      </c>
      <c r="C271" s="178" t="s">
        <v>224</v>
      </c>
      <c r="D271" s="183"/>
      <c r="E271" s="196"/>
      <c r="F271" s="25"/>
      <c r="G271" s="45"/>
    </row>
    <row r="272" customFormat="false" ht="14.4" hidden="false" customHeight="false" outlineLevel="0" collapsed="false">
      <c r="A272" s="178" t="s">
        <v>226</v>
      </c>
      <c r="B272" s="178" t="s">
        <v>227</v>
      </c>
      <c r="C272" s="178" t="s">
        <v>228</v>
      </c>
      <c r="D272" s="183"/>
      <c r="E272" s="196"/>
      <c r="F272" s="25"/>
      <c r="G272" s="45"/>
    </row>
    <row r="273" customFormat="false" ht="14.4" hidden="false" customHeight="false" outlineLevel="0" collapsed="false">
      <c r="A273" s="178" t="s">
        <v>230</v>
      </c>
      <c r="B273" s="178" t="s">
        <v>231</v>
      </c>
      <c r="C273" s="178" t="s">
        <v>232</v>
      </c>
      <c r="D273" s="183"/>
      <c r="E273" s="196"/>
      <c r="F273" s="25"/>
      <c r="G273" s="45"/>
    </row>
    <row r="274" customFormat="false" ht="14.4" hidden="false" customHeight="false" outlineLevel="0" collapsed="false">
      <c r="A274" s="178" t="s">
        <v>234</v>
      </c>
      <c r="B274" s="178" t="s">
        <v>235</v>
      </c>
      <c r="C274" s="178" t="s">
        <v>236</v>
      </c>
      <c r="D274" s="183"/>
      <c r="E274" s="196"/>
      <c r="F274" s="25"/>
      <c r="G274" s="45"/>
    </row>
    <row r="275" customFormat="false" ht="14.4" hidden="false" customHeight="false" outlineLevel="0" collapsed="false">
      <c r="A275" s="178" t="s">
        <v>238</v>
      </c>
      <c r="B275" s="178" t="s">
        <v>239</v>
      </c>
      <c r="C275" s="178" t="s">
        <v>240</v>
      </c>
      <c r="D275" s="183" t="n">
        <v>397.47</v>
      </c>
      <c r="E275" s="196" t="n">
        <f aca="false">D275*1.23</f>
        <v>488.8881</v>
      </c>
      <c r="F275" s="25" t="n">
        <v>467.75</v>
      </c>
      <c r="G275" s="45" t="n">
        <f aca="false">F275*1.23</f>
        <v>575.3325</v>
      </c>
    </row>
    <row r="276" customFormat="false" ht="14.4" hidden="false" customHeight="false" outlineLevel="0" collapsed="false">
      <c r="A276" s="178" t="s">
        <v>242</v>
      </c>
      <c r="B276" s="178" t="s">
        <v>243</v>
      </c>
      <c r="C276" s="178" t="s">
        <v>244</v>
      </c>
      <c r="D276" s="183"/>
      <c r="E276" s="196"/>
      <c r="F276" s="25"/>
      <c r="G276" s="45"/>
    </row>
    <row r="277" customFormat="false" ht="14.4" hidden="false" customHeight="false" outlineLevel="0" collapsed="false">
      <c r="A277" s="178" t="s">
        <v>246</v>
      </c>
      <c r="B277" s="178" t="s">
        <v>247</v>
      </c>
      <c r="C277" s="178" t="s">
        <v>248</v>
      </c>
      <c r="D277" s="183"/>
      <c r="E277" s="196"/>
      <c r="F277" s="25"/>
      <c r="G277" s="45"/>
    </row>
    <row r="278" customFormat="false" ht="14.4" hidden="false" customHeight="false" outlineLevel="0" collapsed="false">
      <c r="A278" s="178" t="s">
        <v>250</v>
      </c>
      <c r="B278" s="178" t="s">
        <v>251</v>
      </c>
      <c r="C278" s="178" t="s">
        <v>252</v>
      </c>
      <c r="D278" s="183"/>
      <c r="E278" s="196"/>
      <c r="F278" s="25"/>
      <c r="G278" s="45"/>
    </row>
    <row r="279" customFormat="false" ht="14.4" hidden="false" customHeight="false" outlineLevel="0" collapsed="false">
      <c r="A279" s="178" t="s">
        <v>254</v>
      </c>
      <c r="B279" s="178" t="s">
        <v>255</v>
      </c>
      <c r="C279" s="178" t="s">
        <v>256</v>
      </c>
      <c r="D279" s="183" t="n">
        <v>525.25</v>
      </c>
      <c r="E279" s="196" t="n">
        <f aca="false">D279*1.23</f>
        <v>646.0575</v>
      </c>
      <c r="F279" s="25" t="n">
        <v>638.47</v>
      </c>
      <c r="G279" s="45" t="n">
        <f aca="false">F279*1.23</f>
        <v>785.3181</v>
      </c>
    </row>
    <row r="280" customFormat="false" ht="14.4" hidden="false" customHeight="false" outlineLevel="0" collapsed="false">
      <c r="A280" s="178" t="s">
        <v>258</v>
      </c>
      <c r="B280" s="178" t="s">
        <v>259</v>
      </c>
      <c r="C280" s="178" t="s">
        <v>260</v>
      </c>
      <c r="D280" s="183"/>
      <c r="E280" s="196"/>
      <c r="F280" s="25"/>
      <c r="G280" s="45"/>
    </row>
    <row r="281" customFormat="false" ht="14.4" hidden="false" customHeight="false" outlineLevel="0" collapsed="false">
      <c r="A281" s="178" t="s">
        <v>262</v>
      </c>
      <c r="B281" s="178" t="s">
        <v>263</v>
      </c>
      <c r="C281" s="178" t="s">
        <v>264</v>
      </c>
      <c r="D281" s="183"/>
      <c r="E281" s="196"/>
      <c r="F281" s="25"/>
      <c r="G281" s="45"/>
    </row>
    <row r="282" customFormat="false" ht="14.4" hidden="false" customHeight="false" outlineLevel="0" collapsed="false">
      <c r="A282" s="178" t="s">
        <v>266</v>
      </c>
      <c r="B282" s="178" t="s">
        <v>267</v>
      </c>
      <c r="C282" s="178" t="s">
        <v>268</v>
      </c>
      <c r="D282" s="183"/>
      <c r="E282" s="196"/>
      <c r="F282" s="25"/>
      <c r="G282" s="45"/>
    </row>
    <row r="283" customFormat="false" ht="14.4" hidden="false" customHeight="false" outlineLevel="0" collapsed="false">
      <c r="A283" s="181" t="s">
        <v>270</v>
      </c>
      <c r="B283" s="181" t="s">
        <v>271</v>
      </c>
      <c r="C283" s="181" t="s">
        <v>272</v>
      </c>
      <c r="D283" s="183"/>
      <c r="E283" s="196"/>
      <c r="F283" s="25"/>
      <c r="G283" s="45"/>
    </row>
    <row r="284" customFormat="false" ht="30" hidden="false" customHeight="true" outlineLevel="0" collapsed="false">
      <c r="A284" s="197" t="s">
        <v>284</v>
      </c>
      <c r="B284" s="197"/>
      <c r="C284" s="197"/>
      <c r="D284" s="183" t="n">
        <v>265.86</v>
      </c>
      <c r="E284" s="198" t="n">
        <f aca="false">D284*1.23</f>
        <v>327.0078</v>
      </c>
      <c r="F284" s="199" t="n">
        <v>302.14</v>
      </c>
      <c r="G284" s="161" t="n">
        <f aca="false">F284*1.23</f>
        <v>371.6322</v>
      </c>
    </row>
    <row r="285" customFormat="false" ht="30" hidden="false" customHeight="true" outlineLevel="0" collapsed="false">
      <c r="A285" s="197" t="s">
        <v>285</v>
      </c>
      <c r="B285" s="197"/>
      <c r="C285" s="197"/>
      <c r="D285" s="183" t="n">
        <v>360.99</v>
      </c>
      <c r="E285" s="198" t="n">
        <f aca="false">D285*1.23</f>
        <v>444.0177</v>
      </c>
      <c r="F285" s="199" t="n">
        <v>545.26</v>
      </c>
      <c r="G285" s="161" t="n">
        <f aca="false">F285*1.23</f>
        <v>670.6698</v>
      </c>
    </row>
    <row r="286" customFormat="false" ht="30" hidden="false" customHeight="true" outlineLevel="0" collapsed="false">
      <c r="A286" s="197" t="s">
        <v>276</v>
      </c>
      <c r="B286" s="197"/>
      <c r="C286" s="197"/>
      <c r="D286" s="183" t="n">
        <v>104.38</v>
      </c>
      <c r="E286" s="198" t="n">
        <f aca="false">D286*1.23</f>
        <v>128.3874</v>
      </c>
      <c r="F286" s="183" t="n">
        <v>129.45</v>
      </c>
      <c r="G286" s="161" t="n">
        <f aca="false">F286*1.23</f>
        <v>159.2235</v>
      </c>
    </row>
    <row r="287" customFormat="false" ht="30" hidden="false" customHeight="true" outlineLevel="0" collapsed="false">
      <c r="A287" s="197" t="s">
        <v>277</v>
      </c>
      <c r="B287" s="197"/>
      <c r="C287" s="197"/>
      <c r="D287" s="200" t="n">
        <v>41.37</v>
      </c>
      <c r="E287" s="198" t="n">
        <f aca="false">D287*1.23</f>
        <v>50.8851</v>
      </c>
      <c r="F287" s="183" t="n">
        <v>64.78</v>
      </c>
      <c r="G287" s="161" t="n">
        <f aca="false">F287*1.23</f>
        <v>79.6794</v>
      </c>
    </row>
    <row r="288" customFormat="false" ht="30" hidden="false" customHeight="true" outlineLevel="0" collapsed="false">
      <c r="A288" s="197" t="s">
        <v>286</v>
      </c>
      <c r="B288" s="197"/>
      <c r="C288" s="197"/>
      <c r="D288" s="200" t="n">
        <v>6.8</v>
      </c>
      <c r="E288" s="198" t="n">
        <f aca="false">D288*1.23</f>
        <v>8.364</v>
      </c>
      <c r="F288" s="183" t="n">
        <v>8.8</v>
      </c>
      <c r="G288" s="161" t="n">
        <f aca="false">F288*1.23</f>
        <v>10.824</v>
      </c>
    </row>
    <row r="289" customFormat="false" ht="30" hidden="false" customHeight="true" outlineLevel="0" collapsed="false">
      <c r="A289" s="201" t="s">
        <v>287</v>
      </c>
      <c r="B289" s="201"/>
      <c r="C289" s="201"/>
      <c r="D289" s="200" t="n">
        <v>4.9</v>
      </c>
      <c r="E289" s="202" t="n">
        <f aca="false">D289*1.23</f>
        <v>6.027</v>
      </c>
      <c r="F289" s="200" t="n">
        <v>6.9</v>
      </c>
      <c r="G289" s="157" t="n">
        <f aca="false">F289*1.23</f>
        <v>8.487</v>
      </c>
    </row>
    <row r="290" customFormat="false" ht="14.4" hidden="false" customHeight="false" outlineLevel="0" collapsed="false">
      <c r="A290" s="203"/>
      <c r="B290" s="203"/>
      <c r="C290" s="203"/>
      <c r="D290" s="204"/>
      <c r="E290" s="205"/>
      <c r="F290" s="205"/>
      <c r="G290" s="205"/>
    </row>
  </sheetData>
  <mergeCells count="260">
    <mergeCell ref="A4:H4"/>
    <mergeCell ref="A5:B5"/>
    <mergeCell ref="E5:F5"/>
    <mergeCell ref="G5:H5"/>
    <mergeCell ref="A6:D6"/>
    <mergeCell ref="E6:H6"/>
    <mergeCell ref="E7:F7"/>
    <mergeCell ref="G7:H7"/>
    <mergeCell ref="E8:F8"/>
    <mergeCell ref="G8:H8"/>
    <mergeCell ref="E9:F9"/>
    <mergeCell ref="G9:H9"/>
    <mergeCell ref="E10:F10"/>
    <mergeCell ref="G10:H10"/>
    <mergeCell ref="E11:F11"/>
    <mergeCell ref="G11:H11"/>
    <mergeCell ref="E12:F12"/>
    <mergeCell ref="G12:H12"/>
    <mergeCell ref="E13:F13"/>
    <mergeCell ref="G13:H13"/>
    <mergeCell ref="E14:F14"/>
    <mergeCell ref="G14:H14"/>
    <mergeCell ref="A15:B15"/>
    <mergeCell ref="E15:F15"/>
    <mergeCell ref="G15:H15"/>
    <mergeCell ref="A16:D16"/>
    <mergeCell ref="E16:H16"/>
    <mergeCell ref="E17:F17"/>
    <mergeCell ref="G17:H17"/>
    <mergeCell ref="E18:F18"/>
    <mergeCell ref="G18:H18"/>
    <mergeCell ref="E19:F19"/>
    <mergeCell ref="G19:H19"/>
    <mergeCell ref="E20:F20"/>
    <mergeCell ref="G20:H20"/>
    <mergeCell ref="A21:B21"/>
    <mergeCell ref="E21:F21"/>
    <mergeCell ref="G21:H21"/>
    <mergeCell ref="A22:D22"/>
    <mergeCell ref="E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A28:B28"/>
    <mergeCell ref="E28:F28"/>
    <mergeCell ref="G28:H28"/>
    <mergeCell ref="A29:D29"/>
    <mergeCell ref="E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A36:B36"/>
    <mergeCell ref="E36:F36"/>
    <mergeCell ref="G36:H36"/>
    <mergeCell ref="E37:H37"/>
    <mergeCell ref="E38:F38"/>
    <mergeCell ref="G38:H38"/>
    <mergeCell ref="E39:F39"/>
    <mergeCell ref="G39:H39"/>
    <mergeCell ref="E40:F40"/>
    <mergeCell ref="G40:H40"/>
    <mergeCell ref="A41:B41"/>
    <mergeCell ref="E41:F41"/>
    <mergeCell ref="G41:H41"/>
    <mergeCell ref="E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A51:H51"/>
    <mergeCell ref="A52:B52"/>
    <mergeCell ref="E52:F52"/>
    <mergeCell ref="G52:H52"/>
    <mergeCell ref="A53:D53"/>
    <mergeCell ref="E53:H53"/>
    <mergeCell ref="E54:F54"/>
    <mergeCell ref="G54:H54"/>
    <mergeCell ref="E55:F55"/>
    <mergeCell ref="G55:H55"/>
    <mergeCell ref="E56:F56"/>
    <mergeCell ref="G56:H56"/>
    <mergeCell ref="A58:B58"/>
    <mergeCell ref="A59:D59"/>
    <mergeCell ref="E59:F59"/>
    <mergeCell ref="G59:H59"/>
    <mergeCell ref="A66:B66"/>
    <mergeCell ref="A67:D67"/>
    <mergeCell ref="E67:F67"/>
    <mergeCell ref="G67:H67"/>
    <mergeCell ref="A72:B72"/>
    <mergeCell ref="A73:D73"/>
    <mergeCell ref="E73:F73"/>
    <mergeCell ref="G73:H73"/>
    <mergeCell ref="A104:H104"/>
    <mergeCell ref="A105:B105"/>
    <mergeCell ref="A106:D106"/>
    <mergeCell ref="E106:F106"/>
    <mergeCell ref="A112:B112"/>
    <mergeCell ref="A113:D113"/>
    <mergeCell ref="E113:F113"/>
    <mergeCell ref="A120:B120"/>
    <mergeCell ref="A121:D121"/>
    <mergeCell ref="E121:F121"/>
    <mergeCell ref="A126:B126"/>
    <mergeCell ref="A127:D127"/>
    <mergeCell ref="E127:F127"/>
    <mergeCell ref="A134:B134"/>
    <mergeCell ref="A135:D135"/>
    <mergeCell ref="E135:F135"/>
    <mergeCell ref="G135:H135"/>
    <mergeCell ref="A142:B142"/>
    <mergeCell ref="A143:D143"/>
    <mergeCell ref="E143:F143"/>
    <mergeCell ref="G143:H143"/>
    <mergeCell ref="A156:H156"/>
    <mergeCell ref="A157:D157"/>
    <mergeCell ref="A158:F158"/>
    <mergeCell ref="A159:D159"/>
    <mergeCell ref="A160:D160"/>
    <mergeCell ref="A161:D161"/>
    <mergeCell ref="A162:D162"/>
    <mergeCell ref="A163:D163"/>
    <mergeCell ref="A164:D164"/>
    <mergeCell ref="A165:D165"/>
    <mergeCell ref="A166:D166"/>
    <mergeCell ref="A167:D167"/>
    <mergeCell ref="A168:D168"/>
    <mergeCell ref="A170:D170"/>
    <mergeCell ref="E170:F170"/>
    <mergeCell ref="A171:D171"/>
    <mergeCell ref="E171:F171"/>
    <mergeCell ref="A172:D172"/>
    <mergeCell ref="A173:D173"/>
    <mergeCell ref="A174:F174"/>
    <mergeCell ref="A175:F175"/>
    <mergeCell ref="B176:D176"/>
    <mergeCell ref="B177:D177"/>
    <mergeCell ref="B178:D178"/>
    <mergeCell ref="B179:D179"/>
    <mergeCell ref="A180:H180"/>
    <mergeCell ref="A181:F181"/>
    <mergeCell ref="A182:D182"/>
    <mergeCell ref="A183:D183"/>
    <mergeCell ref="A184:D184"/>
    <mergeCell ref="A185:D185"/>
    <mergeCell ref="A186:D186"/>
    <mergeCell ref="A187:D187"/>
    <mergeCell ref="A188:D188"/>
    <mergeCell ref="A189:D189"/>
    <mergeCell ref="A190:D190"/>
    <mergeCell ref="A191:D191"/>
    <mergeCell ref="A192:D192"/>
    <mergeCell ref="A193:D193"/>
    <mergeCell ref="A194:D194"/>
    <mergeCell ref="A195:D195"/>
    <mergeCell ref="A196:D196"/>
    <mergeCell ref="A197:D197"/>
    <mergeCell ref="A198:D198"/>
    <mergeCell ref="A199:D199"/>
    <mergeCell ref="A200:F200"/>
    <mergeCell ref="A201:D201"/>
    <mergeCell ref="A202:D202"/>
    <mergeCell ref="A203:D203"/>
    <mergeCell ref="A204:D204"/>
    <mergeCell ref="A205:D205"/>
    <mergeCell ref="A206:D206"/>
    <mergeCell ref="A209:H209"/>
    <mergeCell ref="B210:C210"/>
    <mergeCell ref="E211:F211"/>
    <mergeCell ref="G211:H211"/>
    <mergeCell ref="E212:E213"/>
    <mergeCell ref="F212:F213"/>
    <mergeCell ref="G212:G213"/>
    <mergeCell ref="H212:H213"/>
    <mergeCell ref="E214:E215"/>
    <mergeCell ref="F214:F215"/>
    <mergeCell ref="G214:G215"/>
    <mergeCell ref="H214:H215"/>
    <mergeCell ref="E216:E217"/>
    <mergeCell ref="F216:F217"/>
    <mergeCell ref="G216:G217"/>
    <mergeCell ref="H216:H217"/>
    <mergeCell ref="E218:E222"/>
    <mergeCell ref="F218:F222"/>
    <mergeCell ref="G218:G222"/>
    <mergeCell ref="H218:H222"/>
    <mergeCell ref="E223:E228"/>
    <mergeCell ref="F223:F228"/>
    <mergeCell ref="G223:G228"/>
    <mergeCell ref="H223:H228"/>
    <mergeCell ref="E229:E232"/>
    <mergeCell ref="F229:F232"/>
    <mergeCell ref="G229:G232"/>
    <mergeCell ref="H229:H232"/>
    <mergeCell ref="E233:E237"/>
    <mergeCell ref="F233:F237"/>
    <mergeCell ref="G233:G237"/>
    <mergeCell ref="H233:H237"/>
    <mergeCell ref="A238:D238"/>
    <mergeCell ref="A239:D239"/>
    <mergeCell ref="A240:D240"/>
    <mergeCell ref="A241:D241"/>
    <mergeCell ref="A242:D242"/>
    <mergeCell ref="A243:D243"/>
    <mergeCell ref="A244:D244"/>
    <mergeCell ref="A255:H255"/>
    <mergeCell ref="B256:C256"/>
    <mergeCell ref="D257:E257"/>
    <mergeCell ref="F257:G257"/>
    <mergeCell ref="D258:D263"/>
    <mergeCell ref="E258:E263"/>
    <mergeCell ref="F258:F263"/>
    <mergeCell ref="G258:G263"/>
    <mergeCell ref="D264:D268"/>
    <mergeCell ref="E264:E268"/>
    <mergeCell ref="F264:F268"/>
    <mergeCell ref="G264:G268"/>
    <mergeCell ref="D269:D274"/>
    <mergeCell ref="E269:E274"/>
    <mergeCell ref="F269:F274"/>
    <mergeCell ref="G269:G274"/>
    <mergeCell ref="D275:D278"/>
    <mergeCell ref="E275:E278"/>
    <mergeCell ref="F275:F278"/>
    <mergeCell ref="G275:G278"/>
    <mergeCell ref="D279:D283"/>
    <mergeCell ref="E279:E283"/>
    <mergeCell ref="F279:F283"/>
    <mergeCell ref="G279:G283"/>
    <mergeCell ref="A284:C284"/>
    <mergeCell ref="A285:C285"/>
    <mergeCell ref="A286:C286"/>
    <mergeCell ref="A287:C287"/>
    <mergeCell ref="A288:C288"/>
    <mergeCell ref="A289:C289"/>
    <mergeCell ref="A290:C290"/>
  </mergeCells>
  <printOptions headings="false" gridLines="false" gridLinesSet="true" horizontalCentered="true" verticalCentered="false"/>
  <pageMargins left="0.196527777777778" right="0.196527777777778" top="0.196527777777778" bottom="0.39375" header="0.511805555555555" footer="0.511805555555555"/>
  <pageSetup paperSize="9" scale="100" firstPageNumber="0" fitToWidth="1" fitToHeight="0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6"/>
  <sheetViews>
    <sheetView windowProtection="false"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H3" activeCellId="0" sqref="H3"/>
    </sheetView>
  </sheetViews>
  <sheetFormatPr defaultRowHeight="14.4"/>
  <cols>
    <col collapsed="false" hidden="false" max="1" min="1" style="0" width="26.6632653061224"/>
    <col collapsed="false" hidden="false" max="2" min="2" style="0" width="13.6632653061225"/>
    <col collapsed="false" hidden="true" max="3" min="3" style="0" width="0"/>
    <col collapsed="false" hidden="false" max="4" min="4" style="0" width="11.6632653061225"/>
    <col collapsed="false" hidden="false" max="5" min="5" style="0" width="11.7704081632653"/>
    <col collapsed="false" hidden="false" max="6" min="6" style="0" width="12.4438775510204"/>
    <col collapsed="false" hidden="false" max="7" min="7" style="0" width="10.1071428571429"/>
    <col collapsed="false" hidden="false" max="8" min="8" style="206" width="13.5510204081633"/>
    <col collapsed="false" hidden="false" max="1025" min="9" style="0" width="8.72959183673469"/>
  </cols>
  <sheetData>
    <row r="1" customFormat="false" ht="14.4" hidden="false" customHeight="false" outlineLevel="0" collapsed="false">
      <c r="A1" s="3"/>
      <c r="B1" s="3"/>
      <c r="C1" s="3"/>
      <c r="D1" s="3"/>
      <c r="E1" s="3"/>
      <c r="F1" s="3"/>
      <c r="G1" s="3"/>
      <c r="H1" s="207"/>
    </row>
    <row r="2" customFormat="false" ht="23.4" hidden="false" customHeight="false" outlineLevel="0" collapsed="false">
      <c r="A2" s="3"/>
      <c r="B2" s="208" t="s">
        <v>288</v>
      </c>
      <c r="C2" s="3"/>
      <c r="D2" s="4"/>
      <c r="E2" s="3"/>
      <c r="F2" s="3"/>
      <c r="G2" s="5"/>
      <c r="H2" s="209" t="s">
        <v>1</v>
      </c>
    </row>
    <row r="3" customFormat="false" ht="14.4" hidden="false" customHeight="false" outlineLevel="0" collapsed="false">
      <c r="A3" s="3"/>
      <c r="B3" s="3"/>
      <c r="C3" s="3"/>
      <c r="D3" s="3"/>
      <c r="E3" s="3"/>
      <c r="F3" s="3"/>
      <c r="G3" s="3"/>
      <c r="H3" s="207"/>
    </row>
    <row r="4" customFormat="false" ht="15" hidden="false" customHeight="false" outlineLevel="0" collapsed="false">
      <c r="H4" s="0"/>
    </row>
    <row r="5" s="215" customFormat="true" ht="29.4" hidden="false" customHeight="false" outlineLevel="0" collapsed="false">
      <c r="A5" s="210" t="s">
        <v>289</v>
      </c>
      <c r="B5" s="211" t="s">
        <v>290</v>
      </c>
      <c r="C5" s="212"/>
      <c r="D5" s="210" t="s">
        <v>291</v>
      </c>
      <c r="E5" s="213" t="s">
        <v>292</v>
      </c>
      <c r="F5" s="210" t="s">
        <v>293</v>
      </c>
      <c r="G5" s="213" t="s">
        <v>294</v>
      </c>
      <c r="H5" s="214" t="s">
        <v>295</v>
      </c>
    </row>
    <row r="6" customFormat="false" ht="14.4" hidden="false" customHeight="false" outlineLevel="0" collapsed="false">
      <c r="A6" s="216" t="s">
        <v>296</v>
      </c>
      <c r="B6" s="217" t="s">
        <v>297</v>
      </c>
      <c r="C6" s="217"/>
      <c r="D6" s="218" t="s">
        <v>298</v>
      </c>
      <c r="E6" s="218" t="s">
        <v>299</v>
      </c>
      <c r="F6" s="218" t="s">
        <v>300</v>
      </c>
      <c r="G6" s="219" t="n">
        <v>59.85</v>
      </c>
      <c r="H6" s="220" t="n">
        <f aca="false">G6*1.23</f>
        <v>73.6155</v>
      </c>
    </row>
    <row r="7" customFormat="false" ht="14.4" hidden="false" customHeight="false" outlineLevel="0" collapsed="false">
      <c r="A7" s="221"/>
      <c r="B7" s="222" t="s">
        <v>301</v>
      </c>
      <c r="C7" s="222"/>
      <c r="D7" s="218"/>
      <c r="E7" s="218"/>
      <c r="F7" s="218"/>
      <c r="G7" s="219"/>
      <c r="H7" s="220"/>
    </row>
    <row r="8" customFormat="false" ht="15" hidden="false" customHeight="false" outlineLevel="0" collapsed="false">
      <c r="A8" s="223"/>
      <c r="B8" s="224" t="s">
        <v>302</v>
      </c>
      <c r="C8" s="224"/>
      <c r="D8" s="218"/>
      <c r="E8" s="218"/>
      <c r="F8" s="218"/>
      <c r="G8" s="219"/>
      <c r="H8" s="220"/>
    </row>
    <row r="9" customFormat="false" ht="14.4" hidden="false" customHeight="false" outlineLevel="0" collapsed="false">
      <c r="A9" s="225" t="s">
        <v>303</v>
      </c>
      <c r="B9" s="226" t="s">
        <v>297</v>
      </c>
      <c r="C9" s="227"/>
      <c r="D9" s="218" t="s">
        <v>298</v>
      </c>
      <c r="E9" s="218" t="s">
        <v>304</v>
      </c>
      <c r="F9" s="218" t="s">
        <v>305</v>
      </c>
      <c r="G9" s="228" t="n">
        <v>57.753</v>
      </c>
      <c r="H9" s="220" t="n">
        <f aca="false">G9*1.23</f>
        <v>71.03619</v>
      </c>
    </row>
    <row r="10" customFormat="false" ht="14.4" hidden="false" customHeight="false" outlineLevel="0" collapsed="false">
      <c r="A10" s="221"/>
      <c r="B10" s="229" t="s">
        <v>301</v>
      </c>
      <c r="C10" s="185"/>
      <c r="D10" s="218"/>
      <c r="E10" s="218"/>
      <c r="F10" s="218"/>
      <c r="G10" s="228"/>
      <c r="H10" s="220"/>
    </row>
    <row r="11" customFormat="false" ht="15" hidden="false" customHeight="false" outlineLevel="0" collapsed="false">
      <c r="A11" s="223"/>
      <c r="B11" s="230" t="s">
        <v>302</v>
      </c>
      <c r="C11" s="231"/>
      <c r="D11" s="218"/>
      <c r="E11" s="218"/>
      <c r="F11" s="218"/>
      <c r="G11" s="228"/>
      <c r="H11" s="220"/>
    </row>
    <row r="12" customFormat="false" ht="14.4" hidden="false" customHeight="false" outlineLevel="0" collapsed="false">
      <c r="A12" s="225" t="s">
        <v>303</v>
      </c>
      <c r="B12" s="226" t="s">
        <v>297</v>
      </c>
      <c r="C12" s="227"/>
      <c r="D12" s="218" t="s">
        <v>298</v>
      </c>
      <c r="E12" s="218" t="s">
        <v>306</v>
      </c>
      <c r="F12" s="218" t="s">
        <v>307</v>
      </c>
      <c r="G12" s="228" t="n">
        <v>57.75</v>
      </c>
      <c r="H12" s="220" t="n">
        <f aca="false">G12*1.23</f>
        <v>71.0325</v>
      </c>
    </row>
    <row r="13" customFormat="false" ht="14.4" hidden="false" customHeight="false" outlineLevel="0" collapsed="false">
      <c r="A13" s="221"/>
      <c r="B13" s="229" t="s">
        <v>301</v>
      </c>
      <c r="C13" s="185"/>
      <c r="D13" s="218"/>
      <c r="E13" s="218"/>
      <c r="F13" s="218"/>
      <c r="G13" s="228"/>
      <c r="H13" s="220"/>
    </row>
    <row r="14" customFormat="false" ht="15" hidden="false" customHeight="false" outlineLevel="0" collapsed="false">
      <c r="A14" s="223"/>
      <c r="B14" s="230" t="s">
        <v>302</v>
      </c>
      <c r="C14" s="231"/>
      <c r="D14" s="218"/>
      <c r="E14" s="218"/>
      <c r="F14" s="218"/>
      <c r="G14" s="228"/>
      <c r="H14" s="220"/>
    </row>
    <row r="15" customFormat="false" ht="14.4" hidden="false" customHeight="false" outlineLevel="0" collapsed="false">
      <c r="A15" s="225" t="s">
        <v>308</v>
      </c>
      <c r="B15" s="226" t="s">
        <v>309</v>
      </c>
      <c r="C15" s="217"/>
      <c r="D15" s="218" t="s">
        <v>310</v>
      </c>
      <c r="E15" s="218" t="s">
        <v>311</v>
      </c>
      <c r="F15" s="218" t="s">
        <v>300</v>
      </c>
      <c r="G15" s="228" t="n">
        <v>38.32</v>
      </c>
      <c r="H15" s="220" t="n">
        <f aca="false">G15*1.23</f>
        <v>47.1336</v>
      </c>
    </row>
    <row r="16" customFormat="false" ht="14.4" hidden="false" customHeight="false" outlineLevel="0" collapsed="false">
      <c r="A16" s="221"/>
      <c r="B16" s="229" t="s">
        <v>312</v>
      </c>
      <c r="C16" s="222"/>
      <c r="D16" s="218"/>
      <c r="E16" s="218"/>
      <c r="F16" s="218"/>
      <c r="G16" s="218"/>
      <c r="H16" s="220"/>
    </row>
    <row r="17" customFormat="false" ht="14.4" hidden="false" customHeight="false" outlineLevel="0" collapsed="false">
      <c r="A17" s="232"/>
      <c r="B17" s="229" t="s">
        <v>313</v>
      </c>
      <c r="C17" s="222"/>
      <c r="D17" s="218"/>
      <c r="E17" s="218"/>
      <c r="F17" s="218"/>
      <c r="G17" s="218"/>
      <c r="H17" s="220"/>
    </row>
    <row r="18" customFormat="false" ht="14.4" hidden="false" customHeight="false" outlineLevel="0" collapsed="false">
      <c r="A18" s="232"/>
      <c r="B18" s="229" t="s">
        <v>314</v>
      </c>
      <c r="C18" s="222"/>
      <c r="D18" s="218"/>
      <c r="E18" s="218"/>
      <c r="F18" s="218"/>
      <c r="G18" s="218"/>
      <c r="H18" s="220"/>
    </row>
    <row r="19" customFormat="false" ht="14.4" hidden="false" customHeight="false" outlineLevel="0" collapsed="false">
      <c r="A19" s="232"/>
      <c r="B19" s="229" t="s">
        <v>315</v>
      </c>
      <c r="C19" s="222"/>
      <c r="D19" s="218"/>
      <c r="E19" s="218"/>
      <c r="F19" s="218"/>
      <c r="G19" s="218"/>
      <c r="H19" s="220"/>
    </row>
    <row r="20" customFormat="false" ht="14.4" hidden="false" customHeight="false" outlineLevel="0" collapsed="false">
      <c r="A20" s="232"/>
      <c r="B20" s="229" t="s">
        <v>316</v>
      </c>
      <c r="C20" s="222"/>
      <c r="D20" s="218"/>
      <c r="E20" s="218"/>
      <c r="F20" s="218"/>
      <c r="G20" s="218"/>
      <c r="H20" s="220"/>
    </row>
    <row r="21" customFormat="false" ht="15" hidden="false" customHeight="false" outlineLevel="0" collapsed="false">
      <c r="A21" s="223"/>
      <c r="B21" s="230" t="s">
        <v>317</v>
      </c>
      <c r="C21" s="224"/>
      <c r="D21" s="218"/>
      <c r="E21" s="218"/>
      <c r="F21" s="218"/>
      <c r="G21" s="218"/>
      <c r="H21" s="220"/>
    </row>
    <row r="22" customFormat="false" ht="14.4" hidden="false" customHeight="false" outlineLevel="0" collapsed="false">
      <c r="A22" s="225" t="s">
        <v>318</v>
      </c>
      <c r="B22" s="226" t="s">
        <v>297</v>
      </c>
      <c r="C22" s="217"/>
      <c r="D22" s="218" t="s">
        <v>310</v>
      </c>
      <c r="E22" s="218" t="s">
        <v>311</v>
      </c>
      <c r="F22" s="218" t="s">
        <v>300</v>
      </c>
      <c r="G22" s="228" t="n">
        <v>38.85</v>
      </c>
      <c r="H22" s="220" t="n">
        <f aca="false">G22*1.23</f>
        <v>47.7855</v>
      </c>
    </row>
    <row r="23" customFormat="false" ht="14.4" hidden="false" customHeight="false" outlineLevel="0" collapsed="false">
      <c r="A23" s="221"/>
      <c r="B23" s="229" t="s">
        <v>301</v>
      </c>
      <c r="C23" s="222"/>
      <c r="D23" s="218"/>
      <c r="E23" s="218"/>
      <c r="F23" s="218"/>
      <c r="G23" s="228"/>
      <c r="H23" s="220"/>
    </row>
    <row r="24" customFormat="false" ht="14.4" hidden="false" customHeight="false" outlineLevel="0" collapsed="false">
      <c r="A24" s="232"/>
      <c r="B24" s="229" t="s">
        <v>309</v>
      </c>
      <c r="C24" s="222"/>
      <c r="D24" s="218"/>
      <c r="E24" s="218"/>
      <c r="F24" s="218"/>
      <c r="G24" s="228"/>
      <c r="H24" s="220"/>
    </row>
    <row r="25" customFormat="false" ht="14.4" hidden="false" customHeight="false" outlineLevel="0" collapsed="false">
      <c r="A25" s="232"/>
      <c r="B25" s="229" t="s">
        <v>319</v>
      </c>
      <c r="C25" s="222"/>
      <c r="D25" s="218"/>
      <c r="E25" s="218"/>
      <c r="F25" s="218"/>
      <c r="G25" s="228"/>
      <c r="H25" s="220"/>
    </row>
    <row r="26" customFormat="false" ht="14.4" hidden="false" customHeight="false" outlineLevel="0" collapsed="false">
      <c r="A26" s="232"/>
      <c r="B26" s="229" t="s">
        <v>320</v>
      </c>
      <c r="C26" s="222"/>
      <c r="D26" s="218"/>
      <c r="E26" s="218"/>
      <c r="F26" s="218"/>
      <c r="G26" s="228"/>
      <c r="H26" s="220"/>
    </row>
    <row r="27" customFormat="false" ht="15" hidden="false" customHeight="false" outlineLevel="0" collapsed="false">
      <c r="A27" s="223"/>
      <c r="B27" s="230" t="s">
        <v>321</v>
      </c>
      <c r="C27" s="224"/>
      <c r="D27" s="218"/>
      <c r="E27" s="218"/>
      <c r="F27" s="218"/>
      <c r="G27" s="228"/>
      <c r="H27" s="220"/>
    </row>
    <row r="28" customFormat="false" ht="14.4" hidden="false" customHeight="false" outlineLevel="0" collapsed="false">
      <c r="A28" s="225" t="s">
        <v>322</v>
      </c>
      <c r="B28" s="226" t="s">
        <v>323</v>
      </c>
      <c r="C28" s="217"/>
      <c r="D28" s="218" t="s">
        <v>310</v>
      </c>
      <c r="E28" s="218" t="s">
        <v>311</v>
      </c>
      <c r="F28" s="218" t="s">
        <v>300</v>
      </c>
      <c r="G28" s="228" t="n">
        <v>57.75</v>
      </c>
      <c r="H28" s="220" t="n">
        <f aca="false">G28*1.23</f>
        <v>71.0325</v>
      </c>
    </row>
    <row r="29" customFormat="false" ht="15" hidden="false" customHeight="false" outlineLevel="0" collapsed="false">
      <c r="A29" s="233"/>
      <c r="B29" s="230" t="s">
        <v>324</v>
      </c>
      <c r="C29" s="224"/>
      <c r="D29" s="218"/>
      <c r="E29" s="218"/>
      <c r="F29" s="218"/>
      <c r="G29" s="228"/>
      <c r="H29" s="220"/>
    </row>
    <row r="30" customFormat="false" ht="14.4" hidden="false" customHeight="false" outlineLevel="0" collapsed="false">
      <c r="A30" s="185"/>
      <c r="B30" s="234"/>
      <c r="C30" s="185"/>
      <c r="D30" s="235"/>
      <c r="E30" s="235"/>
      <c r="F30" s="235"/>
      <c r="G30" s="235"/>
      <c r="H30" s="236"/>
    </row>
    <row r="31" customFormat="false" ht="14.4" hidden="false" customHeight="false" outlineLevel="0" collapsed="false">
      <c r="A31" s="185"/>
      <c r="B31" s="234"/>
      <c r="C31" s="185"/>
      <c r="D31" s="235"/>
      <c r="E31" s="235"/>
      <c r="F31" s="235"/>
      <c r="G31" s="235"/>
      <c r="H31" s="236"/>
    </row>
    <row r="32" customFormat="false" ht="15" hidden="false" customHeight="false" outlineLevel="0" collapsed="false">
      <c r="A32" s="185"/>
      <c r="B32" s="234"/>
      <c r="C32" s="185"/>
      <c r="D32" s="235"/>
      <c r="E32" s="235"/>
      <c r="F32" s="235"/>
      <c r="G32" s="235"/>
      <c r="H32" s="236"/>
    </row>
    <row r="33" s="215" customFormat="true" ht="29.4" hidden="false" customHeight="false" outlineLevel="0" collapsed="false">
      <c r="A33" s="210" t="s">
        <v>289</v>
      </c>
      <c r="B33" s="211" t="s">
        <v>290</v>
      </c>
      <c r="C33" s="212"/>
      <c r="D33" s="210" t="s">
        <v>291</v>
      </c>
      <c r="E33" s="213" t="s">
        <v>292</v>
      </c>
      <c r="F33" s="210" t="s">
        <v>293</v>
      </c>
      <c r="G33" s="213" t="s">
        <v>294</v>
      </c>
      <c r="H33" s="214" t="s">
        <v>295</v>
      </c>
    </row>
    <row r="34" customFormat="false" ht="14.4" hidden="false" customHeight="false" outlineLevel="0" collapsed="false">
      <c r="A34" s="225" t="s">
        <v>325</v>
      </c>
      <c r="B34" s="226" t="s">
        <v>326</v>
      </c>
      <c r="C34" s="217"/>
      <c r="D34" s="218" t="s">
        <v>310</v>
      </c>
      <c r="E34" s="218" t="s">
        <v>311</v>
      </c>
      <c r="F34" s="218" t="s">
        <v>300</v>
      </c>
      <c r="G34" s="228" t="n">
        <v>57.75</v>
      </c>
      <c r="H34" s="220" t="n">
        <f aca="false">G34*1.23</f>
        <v>71.0325</v>
      </c>
    </row>
    <row r="35" customFormat="false" ht="14.4" hidden="false" customHeight="false" outlineLevel="0" collapsed="false">
      <c r="A35" s="221"/>
      <c r="B35" s="229" t="s">
        <v>327</v>
      </c>
      <c r="C35" s="222"/>
      <c r="D35" s="218"/>
      <c r="E35" s="218"/>
      <c r="F35" s="218"/>
      <c r="G35" s="228"/>
      <c r="H35" s="220"/>
    </row>
    <row r="36" customFormat="false" ht="14.4" hidden="false" customHeight="false" outlineLevel="0" collapsed="false">
      <c r="A36" s="232"/>
      <c r="B36" s="229" t="s">
        <v>328</v>
      </c>
      <c r="C36" s="222"/>
      <c r="D36" s="218"/>
      <c r="E36" s="218"/>
      <c r="F36" s="218"/>
      <c r="G36" s="228"/>
      <c r="H36" s="220"/>
    </row>
    <row r="37" customFormat="false" ht="15" hidden="false" customHeight="false" outlineLevel="0" collapsed="false">
      <c r="A37" s="223"/>
      <c r="B37" s="230" t="s">
        <v>329</v>
      </c>
      <c r="C37" s="224"/>
      <c r="D37" s="218"/>
      <c r="E37" s="218"/>
      <c r="F37" s="218"/>
      <c r="G37" s="228"/>
      <c r="H37" s="220"/>
    </row>
    <row r="38" customFormat="false" ht="14.4" hidden="false" customHeight="false" outlineLevel="0" collapsed="false">
      <c r="A38" s="225" t="s">
        <v>330</v>
      </c>
      <c r="B38" s="226" t="s">
        <v>309</v>
      </c>
      <c r="C38" s="227"/>
      <c r="D38" s="237" t="s">
        <v>331</v>
      </c>
      <c r="E38" s="237" t="s">
        <v>311</v>
      </c>
      <c r="F38" s="237" t="s">
        <v>300</v>
      </c>
      <c r="G38" s="238" t="n">
        <v>67.2</v>
      </c>
      <c r="H38" s="239" t="n">
        <f aca="false">G38*1.23</f>
        <v>82.656</v>
      </c>
    </row>
    <row r="39" customFormat="false" ht="14.4" hidden="false" customHeight="false" outlineLevel="0" collapsed="false">
      <c r="A39" s="221"/>
      <c r="B39" s="229" t="s">
        <v>332</v>
      </c>
      <c r="C39" s="185"/>
      <c r="D39" s="237"/>
      <c r="E39" s="237"/>
      <c r="F39" s="237"/>
      <c r="G39" s="238"/>
      <c r="H39" s="239"/>
    </row>
    <row r="40" customFormat="false" ht="14.4" hidden="false" customHeight="false" outlineLevel="0" collapsed="false">
      <c r="A40" s="232"/>
      <c r="B40" s="229" t="s">
        <v>333</v>
      </c>
      <c r="C40" s="185"/>
      <c r="D40" s="237"/>
      <c r="E40" s="237"/>
      <c r="F40" s="237"/>
      <c r="G40" s="238"/>
      <c r="H40" s="239"/>
    </row>
    <row r="41" customFormat="false" ht="15" hidden="false" customHeight="false" outlineLevel="0" collapsed="false">
      <c r="A41" s="232"/>
      <c r="B41" s="240" t="s">
        <v>334</v>
      </c>
      <c r="C41" s="185"/>
      <c r="D41" s="237"/>
      <c r="E41" s="237"/>
      <c r="F41" s="237"/>
      <c r="G41" s="238"/>
      <c r="H41" s="239"/>
    </row>
    <row r="42" customFormat="false" ht="14.4" hidden="false" customHeight="false" outlineLevel="0" collapsed="false">
      <c r="A42" s="225" t="s">
        <v>335</v>
      </c>
      <c r="B42" s="226" t="s">
        <v>336</v>
      </c>
      <c r="C42" s="217"/>
      <c r="D42" s="237" t="s">
        <v>331</v>
      </c>
      <c r="E42" s="237" t="s">
        <v>311</v>
      </c>
      <c r="F42" s="237" t="s">
        <v>300</v>
      </c>
      <c r="G42" s="238" t="n">
        <v>34.65</v>
      </c>
      <c r="H42" s="239" t="n">
        <f aca="false">G42*1.23</f>
        <v>42.6195</v>
      </c>
    </row>
    <row r="43" customFormat="false" ht="14.4" hidden="false" customHeight="false" outlineLevel="0" collapsed="false">
      <c r="A43" s="221"/>
      <c r="B43" s="229" t="s">
        <v>337</v>
      </c>
      <c r="C43" s="222"/>
      <c r="D43" s="237"/>
      <c r="E43" s="237"/>
      <c r="F43" s="237"/>
      <c r="G43" s="238"/>
      <c r="H43" s="239"/>
    </row>
    <row r="44" customFormat="false" ht="14.4" hidden="false" customHeight="false" outlineLevel="0" collapsed="false">
      <c r="A44" s="232"/>
      <c r="B44" s="229" t="s">
        <v>338</v>
      </c>
      <c r="C44" s="222"/>
      <c r="D44" s="237"/>
      <c r="E44" s="237"/>
      <c r="F44" s="237"/>
      <c r="G44" s="238"/>
      <c r="H44" s="239"/>
    </row>
    <row r="45" customFormat="false" ht="14.4" hidden="false" customHeight="false" outlineLevel="0" collapsed="false">
      <c r="A45" s="232"/>
      <c r="B45" s="229" t="s">
        <v>339</v>
      </c>
      <c r="C45" s="222"/>
      <c r="D45" s="237"/>
      <c r="E45" s="237"/>
      <c r="F45" s="237"/>
      <c r="G45" s="238"/>
      <c r="H45" s="239"/>
    </row>
    <row r="46" customFormat="false" ht="14.4" hidden="false" customHeight="false" outlineLevel="0" collapsed="false">
      <c r="A46" s="232"/>
      <c r="B46" s="229" t="s">
        <v>340</v>
      </c>
      <c r="C46" s="222"/>
      <c r="D46" s="237"/>
      <c r="E46" s="237"/>
      <c r="F46" s="237"/>
      <c r="G46" s="238"/>
      <c r="H46" s="239"/>
    </row>
    <row r="47" customFormat="false" ht="14.4" hidden="false" customHeight="false" outlineLevel="0" collapsed="false">
      <c r="A47" s="232"/>
      <c r="B47" s="229" t="s">
        <v>341</v>
      </c>
      <c r="C47" s="222"/>
      <c r="D47" s="237"/>
      <c r="E47" s="237"/>
      <c r="F47" s="237"/>
      <c r="G47" s="238"/>
      <c r="H47" s="239"/>
    </row>
    <row r="48" customFormat="false" ht="15" hidden="false" customHeight="false" outlineLevel="0" collapsed="false">
      <c r="A48" s="232"/>
      <c r="B48" s="240" t="s">
        <v>342</v>
      </c>
      <c r="C48" s="241"/>
      <c r="D48" s="237"/>
      <c r="E48" s="237"/>
      <c r="F48" s="237"/>
      <c r="G48" s="238"/>
      <c r="H48" s="239"/>
    </row>
    <row r="49" customFormat="false" ht="15" hidden="false" customHeight="false" outlineLevel="0" collapsed="false">
      <c r="A49" s="242" t="s">
        <v>343</v>
      </c>
      <c r="B49" s="243" t="s">
        <v>344</v>
      </c>
      <c r="C49" s="244"/>
      <c r="D49" s="245" t="s">
        <v>331</v>
      </c>
      <c r="E49" s="245" t="s">
        <v>345</v>
      </c>
      <c r="F49" s="245" t="s">
        <v>300</v>
      </c>
      <c r="G49" s="246" t="n">
        <v>15.75</v>
      </c>
      <c r="H49" s="247" t="n">
        <f aca="false">G49*1.23</f>
        <v>19.3725</v>
      </c>
    </row>
    <row r="50" customFormat="false" ht="15" hidden="false" customHeight="false" outlineLevel="0" collapsed="false">
      <c r="A50" s="248" t="s">
        <v>346</v>
      </c>
      <c r="B50" s="249" t="s">
        <v>317</v>
      </c>
      <c r="C50" s="250"/>
      <c r="D50" s="251" t="s">
        <v>310</v>
      </c>
      <c r="E50" s="251" t="s">
        <v>347</v>
      </c>
      <c r="F50" s="251" t="s">
        <v>300</v>
      </c>
      <c r="G50" s="252" t="n">
        <v>15.75</v>
      </c>
      <c r="H50" s="253" t="n">
        <f aca="false">G50*1.23</f>
        <v>19.3725</v>
      </c>
    </row>
    <row r="51" customFormat="false" ht="14.4" hidden="false" customHeight="true" outlineLevel="0" collapsed="false">
      <c r="A51" s="225" t="s">
        <v>348</v>
      </c>
      <c r="B51" s="226" t="s">
        <v>349</v>
      </c>
      <c r="C51" s="217"/>
      <c r="D51" s="218"/>
      <c r="E51" s="218" t="s">
        <v>350</v>
      </c>
      <c r="F51" s="254" t="s">
        <v>351</v>
      </c>
      <c r="G51" s="228" t="n">
        <v>44.15</v>
      </c>
      <c r="H51" s="220" t="n">
        <f aca="false">G51*1.23</f>
        <v>54.3045</v>
      </c>
    </row>
    <row r="52" customFormat="false" ht="14.4" hidden="false" customHeight="false" outlineLevel="0" collapsed="false">
      <c r="A52" s="255"/>
      <c r="B52" s="229" t="s">
        <v>352</v>
      </c>
      <c r="C52" s="222"/>
      <c r="D52" s="218"/>
      <c r="E52" s="218"/>
      <c r="F52" s="254"/>
      <c r="G52" s="228"/>
      <c r="H52" s="220"/>
    </row>
    <row r="53" customFormat="false" ht="14.4" hidden="false" customHeight="false" outlineLevel="0" collapsed="false">
      <c r="A53" s="255"/>
      <c r="B53" s="229" t="s">
        <v>353</v>
      </c>
      <c r="C53" s="222"/>
      <c r="D53" s="218"/>
      <c r="E53" s="218"/>
      <c r="F53" s="254"/>
      <c r="G53" s="228"/>
      <c r="H53" s="220"/>
    </row>
    <row r="54" customFormat="false" ht="14.4" hidden="false" customHeight="false" outlineLevel="0" collapsed="false">
      <c r="A54" s="255"/>
      <c r="B54" s="229" t="s">
        <v>354</v>
      </c>
      <c r="C54" s="222"/>
      <c r="D54" s="218"/>
      <c r="E54" s="218"/>
      <c r="F54" s="254"/>
      <c r="G54" s="228"/>
      <c r="H54" s="220"/>
    </row>
    <row r="55" customFormat="false" ht="14.4" hidden="false" customHeight="false" outlineLevel="0" collapsed="false">
      <c r="A55" s="255"/>
      <c r="B55" s="229" t="s">
        <v>355</v>
      </c>
      <c r="C55" s="222"/>
      <c r="D55" s="218"/>
      <c r="E55" s="218"/>
      <c r="F55" s="254"/>
      <c r="G55" s="228"/>
      <c r="H55" s="220"/>
    </row>
    <row r="56" customFormat="false" ht="15" hidden="false" customHeight="false" outlineLevel="0" collapsed="false">
      <c r="A56" s="256"/>
      <c r="B56" s="230" t="s">
        <v>356</v>
      </c>
      <c r="C56" s="224"/>
      <c r="D56" s="218"/>
      <c r="E56" s="218"/>
      <c r="F56" s="254"/>
      <c r="G56" s="228"/>
      <c r="H56" s="220"/>
    </row>
  </sheetData>
  <mergeCells count="50">
    <mergeCell ref="D6:D8"/>
    <mergeCell ref="E6:E8"/>
    <mergeCell ref="F6:F8"/>
    <mergeCell ref="G6:G8"/>
    <mergeCell ref="H6:H8"/>
    <mergeCell ref="D9:D11"/>
    <mergeCell ref="E9:E11"/>
    <mergeCell ref="F9:F11"/>
    <mergeCell ref="G9:G11"/>
    <mergeCell ref="H9:H11"/>
    <mergeCell ref="D12:D14"/>
    <mergeCell ref="E12:E14"/>
    <mergeCell ref="F12:F14"/>
    <mergeCell ref="G12:G14"/>
    <mergeCell ref="H12:H14"/>
    <mergeCell ref="D15:D21"/>
    <mergeCell ref="E15:E21"/>
    <mergeCell ref="F15:F21"/>
    <mergeCell ref="G15:G21"/>
    <mergeCell ref="H15:H21"/>
    <mergeCell ref="D22:D27"/>
    <mergeCell ref="E22:E27"/>
    <mergeCell ref="F22:F27"/>
    <mergeCell ref="G22:G27"/>
    <mergeCell ref="H22:H27"/>
    <mergeCell ref="D28:D29"/>
    <mergeCell ref="E28:E29"/>
    <mergeCell ref="F28:F29"/>
    <mergeCell ref="G28:G29"/>
    <mergeCell ref="H28:H29"/>
    <mergeCell ref="D34:D37"/>
    <mergeCell ref="E34:E37"/>
    <mergeCell ref="F34:F37"/>
    <mergeCell ref="G34:G37"/>
    <mergeCell ref="H34:H37"/>
    <mergeCell ref="D38:D41"/>
    <mergeCell ref="E38:E41"/>
    <mergeCell ref="F38:F41"/>
    <mergeCell ref="G38:G41"/>
    <mergeCell ref="H38:H41"/>
    <mergeCell ref="D42:D48"/>
    <mergeCell ref="E42:E48"/>
    <mergeCell ref="F42:F48"/>
    <mergeCell ref="G42:G48"/>
    <mergeCell ref="H42:H48"/>
    <mergeCell ref="D51:D56"/>
    <mergeCell ref="E51:E56"/>
    <mergeCell ref="F51:F56"/>
    <mergeCell ref="G51:G56"/>
    <mergeCell ref="H51:H56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47</TotalTime>
  <Application>LibreOffice/4.3.2.2$Windows_x86 LibreOffice_project/edfb5295ba211bd31ad47d0bad0118690f76407d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2011-10-06T13:22:57Z</dcterms:created>
  <dc:creator>Piotrek</dc:creator>
  <dc:language>cs-CZ</dc:language>
  <cp:lastModifiedBy>uzivatel</cp:lastModifiedBy>
  <cp:lastPrinted>2026-01-28T15:07:39Z</cp:lastPrinted>
  <dcterms:modified xsi:type="dcterms:W3CDTF">2026-01-15T09:19:36Z</dcterms:modified>
  <cp:revision>4</cp:revision>
</cp:coreProperties>
</file>